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66925"/>
  <mc:AlternateContent xmlns:mc="http://schemas.openxmlformats.org/markup-compatibility/2006">
    <mc:Choice Requires="x15">
      <x15ac:absPath xmlns:x15ac="http://schemas.microsoft.com/office/spreadsheetml/2010/11/ac" url="U:\Super_U\5-BAT\01_PROJETS_BAT\PAR(Paris)\PAR_SIEGE\2024_PAR_SIEGE_Sécurisation du sas\4_PRO_DCE\0_RENDU_FINAL\"/>
    </mc:Choice>
  </mc:AlternateContent>
  <xr:revisionPtr revIDLastSave="0" documentId="13_ncr:1_{6E61C703-A433-4A2D-A001-21D6401B645D}" xr6:coauthVersionLast="47" xr6:coauthVersionMax="47" xr10:uidLastSave="{00000000-0000-0000-0000-000000000000}"/>
  <bookViews>
    <workbookView xWindow="-110" yWindow="-110" windowWidth="38620" windowHeight="21220" xr2:uid="{197F3485-F812-4B94-B9CB-DA716D8C0121}"/>
  </bookViews>
  <sheets>
    <sheet name="DPGF" sheetId="1" r:id="rId1"/>
  </sheets>
  <definedNames>
    <definedName name="_xlnm.Print_Area" localSheetId="0">DPGF!$B$2:$I$38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5" i="1" l="1"/>
  <c r="H34" i="1"/>
  <c r="H24" i="1"/>
  <c r="H26" i="1"/>
  <c r="H30" i="1"/>
  <c r="H31" i="1"/>
  <c r="H32" i="1"/>
  <c r="H19" i="1" l="1"/>
  <c r="H20" i="1"/>
  <c r="H11" i="1"/>
  <c r="H12" i="1"/>
  <c r="H13" i="1"/>
  <c r="H14" i="1"/>
  <c r="H15" i="1"/>
  <c r="H16" i="1"/>
  <c r="H18" i="1"/>
  <c r="H21" i="1"/>
  <c r="H22" i="1"/>
  <c r="H23" i="1"/>
  <c r="H27" i="1"/>
  <c r="H28" i="1"/>
  <c r="H29" i="1"/>
  <c r="H33" i="1"/>
  <c r="I13" i="1" l="1"/>
  <c r="I21" i="1"/>
  <c r="I27" i="1"/>
  <c r="I17" i="1" l="1"/>
  <c r="H8" i="1" l="1"/>
  <c r="H10" i="1" l="1"/>
  <c r="I8" i="1" l="1"/>
  <c r="I36" i="1" s="1"/>
  <c r="H39" i="1" l="1"/>
  <c r="I37" i="1" l="1"/>
  <c r="I38" i="1" l="1"/>
</calcChain>
</file>

<file path=xl/sharedStrings.xml><?xml version="1.0" encoding="utf-8"?>
<sst xmlns="http://schemas.openxmlformats.org/spreadsheetml/2006/main" count="104" uniqueCount="83">
  <si>
    <t>Prestation</t>
  </si>
  <si>
    <t>Unité</t>
  </si>
  <si>
    <t>Quantité</t>
  </si>
  <si>
    <t>Prix total</t>
  </si>
  <si>
    <t>m²</t>
  </si>
  <si>
    <t>m</t>
  </si>
  <si>
    <t>Ens</t>
  </si>
  <si>
    <t>Généralités</t>
  </si>
  <si>
    <t>Installation de chantier</t>
  </si>
  <si>
    <t>Etudes</t>
  </si>
  <si>
    <t>DOE</t>
  </si>
  <si>
    <t>%</t>
  </si>
  <si>
    <t>Prix unitaire</t>
  </si>
  <si>
    <t>TVA</t>
  </si>
  <si>
    <t>Sous total</t>
  </si>
  <si>
    <t>verif</t>
  </si>
  <si>
    <t>Isolation et doublage</t>
  </si>
  <si>
    <t>Report SSI</t>
  </si>
  <si>
    <t>Remise en service portillon</t>
  </si>
  <si>
    <t>Départs spécifiques</t>
  </si>
  <si>
    <t>Cloisons plafonds peintures sol</t>
  </si>
  <si>
    <t>Electricité courant fort courant faible</t>
  </si>
  <si>
    <t>Prises yc câblage</t>
  </si>
  <si>
    <t>Moyens de protection</t>
  </si>
  <si>
    <t>Réf CCTP</t>
  </si>
  <si>
    <t>Chapitre</t>
  </si>
  <si>
    <t>Dépose Electricité</t>
  </si>
  <si>
    <t>2.1</t>
  </si>
  <si>
    <t>2.3</t>
  </si>
  <si>
    <t>2.4</t>
  </si>
  <si>
    <t>2.5</t>
  </si>
  <si>
    <t>2.6</t>
  </si>
  <si>
    <t>3.2</t>
  </si>
  <si>
    <t>3.3</t>
  </si>
  <si>
    <t>3.5</t>
  </si>
  <si>
    <t>3.6</t>
  </si>
  <si>
    <t>4.1</t>
  </si>
  <si>
    <t>Plinthes bois</t>
  </si>
  <si>
    <t>Menuiseries intérieures et extérieures</t>
  </si>
  <si>
    <t>Déplacement vérin sur portail</t>
  </si>
  <si>
    <t>Goulotte 3 compartiments</t>
  </si>
  <si>
    <t>5.1</t>
  </si>
  <si>
    <t>5.7</t>
  </si>
  <si>
    <t>5.8</t>
  </si>
  <si>
    <t>5.10</t>
  </si>
  <si>
    <t>Prises RJ 45 yc câblage</t>
  </si>
  <si>
    <t>Déclencheur manuel</t>
  </si>
  <si>
    <t>7.1</t>
  </si>
  <si>
    <t>7.3</t>
  </si>
  <si>
    <t>7.4</t>
  </si>
  <si>
    <t>7.7</t>
  </si>
  <si>
    <t>7.9</t>
  </si>
  <si>
    <t>7.10</t>
  </si>
  <si>
    <t>7.18</t>
  </si>
  <si>
    <t>4.7</t>
  </si>
  <si>
    <t>4.9</t>
  </si>
  <si>
    <t>Peinture satinée finition de type B</t>
  </si>
  <si>
    <t>Potelet support visiophone</t>
  </si>
  <si>
    <t>Percement baie 80x100 + maçonnerie associée</t>
  </si>
  <si>
    <t>Ensemble</t>
  </si>
  <si>
    <t>Contact ouverture de porte</t>
  </si>
  <si>
    <t>7.19</t>
  </si>
  <si>
    <t>5.13</t>
  </si>
  <si>
    <t>Plaque signalétique</t>
  </si>
  <si>
    <t>5.14</t>
  </si>
  <si>
    <t>Renfort support ventouse existant</t>
  </si>
  <si>
    <t>Câblage des équipements</t>
  </si>
  <si>
    <t>DECOMPOSITION DU PRIX GLOBAL ET FORFAITAIRE</t>
  </si>
  <si>
    <t>Chaque désignation de poste se veut simplifiée et rappelle l'article correspondant du CCTP, lequel spécifie et apporte toutes les précisions utiles. Chaque désignation est donc réputée comprendre l'ensemble des dispositions, sujétions, équipements, accessoires divers, garnitures et autres... décrits au CCTP pour ce poste ou implicitement évoqués comme incombant aux règles de l'art.</t>
  </si>
  <si>
    <t>PM</t>
  </si>
  <si>
    <t>Siège du SNIA- 82 rue des Pyrénées 75020 Paris</t>
  </si>
  <si>
    <t>Bouton ouverture porte</t>
  </si>
  <si>
    <t>Nettoyage de fin de chantier</t>
  </si>
  <si>
    <t xml:space="preserve">Unité </t>
  </si>
  <si>
    <t>Préparation des supports</t>
  </si>
  <si>
    <t>7.16</t>
  </si>
  <si>
    <t>Guichet vitré avec hygiaphone et tiroir à ducuments</t>
  </si>
  <si>
    <t>Déposes-Démolition</t>
  </si>
  <si>
    <t>TOTAL HT</t>
  </si>
  <si>
    <t>TOTAL TTC</t>
  </si>
  <si>
    <t>Percements pour passages de câbles, saignées</t>
  </si>
  <si>
    <t>Sécurisation de l'entrée
 LOT 1 - GENIE CIVIL</t>
  </si>
  <si>
    <t>Réservation pour visiophone dans jouée pierre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</si>
</sst>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 #,##0.00\ &quot;€&quot;_-;\-* #,##0.00\ &quot;€&quot;_-;_-* &quot;-&quot;??\ &quot;€&quot;_-;_-@_-"/>
    <numFmt numFmtId="164" formatCode="#,##0.00\ &quot;€&quot;"/>
    <numFmt numFmtId="165" formatCode="_-* #,##0.00\ _€_-;\-* #,##0.00\ _€_-;_-* &quot;-&quot;??\ _€_-;_-@_-"/>
    <numFmt numFmtId="166" formatCode="_-* #,##0.00\ [$€-1]_-;\-* #,##0.00\ [$€-1]_-;_-* \-??\ [$€-1]_-"/>
    <numFmt numFmtId="167" formatCode="_-* #,##0.00&quot; €&quot;_-;\-* #,##0.00&quot; €&quot;_-;_-* \-??&quot; €&quot;_-;_-@_-"/>
    <numFmt numFmtId="168" formatCode="_-* #,##0.00\ _€_-;\-* #,##0.00\ _€_-;_-* \-??\ _€_-;_-@_-"/>
    <numFmt numFmtId="169" formatCode="[$-40C]General"/>
    <numFmt numFmtId="170" formatCode="&quot; &quot;#,##0.00&quot; &quot;[$€-40C]&quot; &quot;;&quot;-&quot;#,##0.00&quot; &quot;[$€-40C]&quot; &quot;;&quot; -&quot;#&quot; &quot;[$€-40C]&quot; &quot;;@&quot; &quot;"/>
    <numFmt numFmtId="171" formatCode="&quot; &quot;#,##0.00&quot; € &quot;;&quot;-&quot;#,##0.00&quot; € &quot;;&quot; -&quot;#&quot; € &quot;;@&quot; &quot;"/>
    <numFmt numFmtId="172" formatCode="#,##0.00&quot; &quot;[$€-40C];[Red]&quot;-&quot;#,##0.00&quot; &quot;[$€-40C]"/>
    <numFmt numFmtId="173" formatCode="_-* #,##0.00\ &quot;F&quot;_-;\-* #,##0.00\ &quot;F&quot;_-;_-* &quot;-&quot;??\ &quot;F&quot;_-;_-@_-"/>
    <numFmt numFmtId="174" formatCode="_-* #,##0.00\ _F_-;\-* #,##0.00\ _F_-;_-* &quot;-&quot;??\ _F_-;_-@_-"/>
    <numFmt numFmtId="175" formatCode="_-* #,##0.00\ [$€-1]_-;\-* #,##0.00\ [$€-1]_-;_-* &quot;-&quot;??\ [$€-1]_-"/>
  </numFmts>
  <fonts count="38">
    <font>
      <sz val="11"/>
      <color theme="1"/>
      <name val="Calibri"/>
      <family val="2"/>
      <scheme val="minor"/>
    </font>
    <font>
      <sz val="11"/>
      <color rgb="FFFF0000"/>
      <name val="Calibri"/>
      <family val="2"/>
      <scheme val="minor"/>
    </font>
    <font>
      <b/>
      <sz val="11"/>
      <color theme="1"/>
      <name val="Calibri"/>
      <family val="2"/>
      <scheme val="minor"/>
    </font>
    <font>
      <i/>
      <sz val="11"/>
      <color theme="1"/>
      <name val="Calibri"/>
      <family val="2"/>
      <scheme val="minor"/>
    </font>
    <font>
      <sz val="8"/>
      <name val="Calibri"/>
      <family val="2"/>
      <scheme val="minor"/>
    </font>
    <font>
      <sz val="11"/>
      <color theme="1"/>
      <name val="Calibri"/>
      <family val="2"/>
      <scheme val="minor"/>
    </font>
    <font>
      <sz val="10"/>
      <name val="Arial"/>
      <family val="2"/>
    </font>
    <font>
      <sz val="11"/>
      <color indexed="8"/>
      <name val="Calibri"/>
      <family val="2"/>
    </font>
    <font>
      <sz val="11"/>
      <color rgb="FF000000"/>
      <name val="Arial1"/>
    </font>
    <font>
      <sz val="11"/>
      <color rgb="FF000000"/>
      <name val="Calibri1"/>
    </font>
    <font>
      <sz val="11"/>
      <color rgb="FFFFFFFF"/>
      <name val="Calibri1"/>
    </font>
    <font>
      <sz val="11"/>
      <color rgb="FFFF0000"/>
      <name val="Calibri1"/>
    </font>
    <font>
      <b/>
      <sz val="11"/>
      <color rgb="FFFF9900"/>
      <name val="Calibri1"/>
    </font>
    <font>
      <sz val="11"/>
      <color rgb="FFFF9900"/>
      <name val="Calibri1"/>
    </font>
    <font>
      <sz val="11"/>
      <color rgb="FF333399"/>
      <name val="Calibri1"/>
    </font>
    <font>
      <sz val="11"/>
      <color rgb="FF000000"/>
      <name val="Calibri"/>
      <family val="2"/>
    </font>
    <font>
      <b/>
      <i/>
      <sz val="16"/>
      <color rgb="FF000000"/>
      <name val="Arial1"/>
    </font>
    <font>
      <sz val="11"/>
      <color rgb="FF800080"/>
      <name val="Calibri1"/>
    </font>
    <font>
      <sz val="11"/>
      <color rgb="FF993300"/>
      <name val="Calibri1"/>
    </font>
    <font>
      <sz val="10"/>
      <color rgb="FF000000"/>
      <name val="Arial2"/>
    </font>
    <font>
      <b/>
      <i/>
      <u/>
      <sz val="11"/>
      <color rgb="FF000000"/>
      <name val="Arial1"/>
    </font>
    <font>
      <sz val="11"/>
      <color rgb="FF008000"/>
      <name val="Calibri1"/>
    </font>
    <font>
      <b/>
      <sz val="11"/>
      <color rgb="FF333333"/>
      <name val="Calibri1"/>
    </font>
    <font>
      <i/>
      <sz val="11"/>
      <color rgb="FF808080"/>
      <name val="Calibri1"/>
    </font>
    <font>
      <b/>
      <sz val="15"/>
      <color rgb="FF003366"/>
      <name val="Calibri1"/>
    </font>
    <font>
      <b/>
      <sz val="13"/>
      <color rgb="FF003366"/>
      <name val="Calibri1"/>
    </font>
    <font>
      <b/>
      <sz val="11"/>
      <color rgb="FF003366"/>
      <name val="Calibri1"/>
    </font>
    <font>
      <b/>
      <sz val="18"/>
      <color rgb="FF003366"/>
      <name val="Cambria"/>
      <family val="1"/>
    </font>
    <font>
      <b/>
      <sz val="11"/>
      <color rgb="FF000000"/>
      <name val="Calibri1"/>
    </font>
    <font>
      <b/>
      <sz val="11"/>
      <color rgb="FFFFFFFF"/>
      <name val="Calibri1"/>
    </font>
    <font>
      <sz val="10"/>
      <color rgb="FF000000"/>
      <name val="Arial1"/>
      <family val="2"/>
    </font>
    <font>
      <sz val="12"/>
      <name val="Times New Roman"/>
      <family val="1"/>
    </font>
    <font>
      <i/>
      <sz val="11"/>
      <color indexed="8"/>
      <name val="Calibri"/>
      <family val="2"/>
      <scheme val="minor"/>
    </font>
    <font>
      <sz val="11"/>
      <color indexed="8"/>
      <name val="MS Sans Serif"/>
      <family val="2"/>
    </font>
    <font>
      <b/>
      <sz val="11"/>
      <color indexed="9"/>
      <name val="MS Sans Serif"/>
      <family val="2"/>
    </font>
    <font>
      <b/>
      <sz val="11"/>
      <color indexed="10"/>
      <name val="MS Sans Serif"/>
      <family val="2"/>
    </font>
    <font>
      <sz val="11"/>
      <color indexed="9"/>
      <name val="MS Sans Serif"/>
      <family val="2"/>
    </font>
    <font>
      <b/>
      <sz val="14"/>
      <name val="Calibri"/>
      <family val="2"/>
      <scheme val="minor"/>
    </font>
  </fonts>
  <fills count="32">
    <fill>
      <patternFill patternType="none"/>
    </fill>
    <fill>
      <patternFill patternType="gray125"/>
    </fill>
    <fill>
      <patternFill patternType="solid">
        <fgColor theme="0" tint="-4.9989318521683403E-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CCCCFF"/>
        <bgColor rgb="FFCCCCFF"/>
      </patternFill>
    </fill>
    <fill>
      <patternFill patternType="solid">
        <fgColor rgb="FFFF99CC"/>
        <bgColor rgb="FFFF99CC"/>
      </patternFill>
    </fill>
    <fill>
      <patternFill patternType="solid">
        <fgColor rgb="FFCCFFCC"/>
        <bgColor rgb="FFCCFFCC"/>
      </patternFill>
    </fill>
    <fill>
      <patternFill patternType="solid">
        <fgColor rgb="FFCC99FF"/>
        <bgColor rgb="FFCC99FF"/>
      </patternFill>
    </fill>
    <fill>
      <patternFill patternType="solid">
        <fgColor rgb="FFCCFFFF"/>
        <bgColor rgb="FFCCFFFF"/>
      </patternFill>
    </fill>
    <fill>
      <patternFill patternType="solid">
        <fgColor rgb="FFFFCC99"/>
        <bgColor rgb="FFFFCC99"/>
      </patternFill>
    </fill>
    <fill>
      <patternFill patternType="solid">
        <fgColor rgb="FF99CCFF"/>
        <bgColor rgb="FF99CCFF"/>
      </patternFill>
    </fill>
    <fill>
      <patternFill patternType="solid">
        <fgColor rgb="FFFF8080"/>
        <bgColor rgb="FFFF8080"/>
      </patternFill>
    </fill>
    <fill>
      <patternFill patternType="solid">
        <fgColor rgb="FF00FF00"/>
        <bgColor rgb="FF00FF00"/>
      </patternFill>
    </fill>
    <fill>
      <patternFill patternType="solid">
        <fgColor rgb="FFFFCC00"/>
        <bgColor rgb="FFFFCC00"/>
      </patternFill>
    </fill>
    <fill>
      <patternFill patternType="solid">
        <fgColor rgb="FF0066CC"/>
        <bgColor rgb="FF0066CC"/>
      </patternFill>
    </fill>
    <fill>
      <patternFill patternType="solid">
        <fgColor rgb="FF800080"/>
        <bgColor rgb="FF800080"/>
      </patternFill>
    </fill>
    <fill>
      <patternFill patternType="solid">
        <fgColor rgb="FF33CCCC"/>
        <bgColor rgb="FF33CCCC"/>
      </patternFill>
    </fill>
    <fill>
      <patternFill patternType="solid">
        <fgColor rgb="FFFF9900"/>
        <bgColor rgb="FFFF9900"/>
      </patternFill>
    </fill>
    <fill>
      <patternFill patternType="solid">
        <fgColor rgb="FF333399"/>
        <bgColor rgb="FF333399"/>
      </patternFill>
    </fill>
    <fill>
      <patternFill patternType="solid">
        <fgColor rgb="FFFF0000"/>
        <bgColor rgb="FFFF0000"/>
      </patternFill>
    </fill>
    <fill>
      <patternFill patternType="solid">
        <fgColor rgb="FF339966"/>
        <bgColor rgb="FF339966"/>
      </patternFill>
    </fill>
    <fill>
      <patternFill patternType="solid">
        <fgColor rgb="FFFF6600"/>
        <bgColor rgb="FFFF6600"/>
      </patternFill>
    </fill>
    <fill>
      <patternFill patternType="solid">
        <fgColor rgb="FFC0C0C0"/>
        <bgColor rgb="FFC0C0C0"/>
      </patternFill>
    </fill>
    <fill>
      <patternFill patternType="solid">
        <fgColor rgb="FFFFFFCC"/>
        <bgColor rgb="FFFFFFCC"/>
      </patternFill>
    </fill>
    <fill>
      <patternFill patternType="solid">
        <fgColor rgb="FFFFFF99"/>
        <bgColor rgb="FFFFFF99"/>
      </patternFill>
    </fill>
    <fill>
      <patternFill patternType="solid">
        <fgColor rgb="FFFF950E"/>
        <bgColor rgb="FFFF950E"/>
      </patternFill>
    </fill>
    <fill>
      <patternFill patternType="solid">
        <fgColor rgb="FFFF3333"/>
        <bgColor rgb="FFFF3333"/>
      </patternFill>
    </fill>
    <fill>
      <patternFill patternType="solid">
        <fgColor rgb="FF969696"/>
        <bgColor rgb="FF969696"/>
      </patternFill>
    </fill>
    <fill>
      <patternFill patternType="solid">
        <fgColor rgb="FF3DEB3D"/>
        <bgColor rgb="FF3DEB3D"/>
      </patternFill>
    </fill>
    <fill>
      <patternFill patternType="solid">
        <fgColor indexed="19"/>
        <bgColor indexed="54"/>
      </patternFill>
    </fill>
    <fill>
      <patternFill patternType="solid">
        <fgColor indexed="13"/>
        <bgColor indexed="34"/>
      </patternFill>
    </fill>
  </fills>
  <borders count="2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8"/>
      </left>
      <right style="hair">
        <color indexed="8"/>
      </right>
      <top style="hair">
        <color indexed="8"/>
      </top>
      <bottom style="hair">
        <color indexed="8"/>
      </bottom>
      <diagonal/>
    </border>
    <border>
      <left/>
      <right/>
      <top style="hair">
        <color indexed="8"/>
      </top>
      <bottom style="hair">
        <color indexed="8"/>
      </bottom>
      <diagonal/>
    </border>
    <border>
      <left style="thin">
        <color rgb="FF808080"/>
      </left>
      <right style="thin">
        <color rgb="FF808080"/>
      </right>
      <top style="thin">
        <color rgb="FF808080"/>
      </top>
      <bottom style="thin">
        <color rgb="FF808080"/>
      </bottom>
      <diagonal/>
    </border>
    <border>
      <left/>
      <right/>
      <top/>
      <bottom style="double">
        <color rgb="FFFF9900"/>
      </bottom>
      <diagonal/>
    </border>
    <border>
      <left style="thin">
        <color rgb="FFC0C0C0"/>
      </left>
      <right style="thin">
        <color rgb="FFC0C0C0"/>
      </right>
      <top style="thin">
        <color rgb="FFC0C0C0"/>
      </top>
      <bottom style="thin">
        <color rgb="FFC0C0C0"/>
      </bottom>
      <diagonal/>
    </border>
    <border>
      <left style="thin">
        <color rgb="FF000000"/>
      </left>
      <right style="thin">
        <color rgb="FF000000"/>
      </right>
      <top style="thin">
        <color rgb="FF000000"/>
      </top>
      <bottom style="thin">
        <color rgb="FF000000"/>
      </bottom>
      <diagonal/>
    </border>
    <border>
      <left style="thin">
        <color rgb="FF333333"/>
      </left>
      <right style="thin">
        <color rgb="FF333333"/>
      </right>
      <top style="thin">
        <color rgb="FF333333"/>
      </top>
      <bottom style="thin">
        <color rgb="FF333333"/>
      </bottom>
      <diagonal/>
    </border>
    <border>
      <left/>
      <right/>
      <top/>
      <bottom style="thin">
        <color rgb="FF333399"/>
      </bottom>
      <diagonal/>
    </border>
    <border>
      <left/>
      <right/>
      <top/>
      <bottom style="thin">
        <color rgb="FFC0C0C0"/>
      </bottom>
      <diagonal/>
    </border>
    <border>
      <left/>
      <right/>
      <top/>
      <bottom style="thin">
        <color rgb="FF0066CC"/>
      </bottom>
      <diagonal/>
    </border>
    <border>
      <left/>
      <right/>
      <top style="thin">
        <color rgb="FF333399"/>
      </top>
      <bottom style="double">
        <color rgb="FF333399"/>
      </bottom>
      <diagonal/>
    </border>
    <border>
      <left style="double">
        <color rgb="FF333333"/>
      </left>
      <right style="double">
        <color rgb="FF333333"/>
      </right>
      <top style="double">
        <color rgb="FF333333"/>
      </top>
      <bottom style="double">
        <color rgb="FF333333"/>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67">
    <xf numFmtId="0" fontId="0" fillId="0" borderId="0"/>
    <xf numFmtId="166" fontId="7" fillId="0" borderId="0" applyFill="0" applyBorder="0" applyAlignment="0" applyProtection="0"/>
    <xf numFmtId="166" fontId="7" fillId="0" borderId="0" applyFill="0" applyBorder="0" applyAlignment="0" applyProtection="0"/>
    <xf numFmtId="167" fontId="7" fillId="0" borderId="0" applyFill="0" applyBorder="0" applyAlignment="0" applyProtection="0"/>
    <xf numFmtId="168" fontId="7" fillId="0" borderId="0" applyFill="0" applyBorder="0" applyAlignment="0" applyProtection="0"/>
    <xf numFmtId="0" fontId="6" fillId="0" borderId="0"/>
    <xf numFmtId="0" fontId="7" fillId="0" borderId="0"/>
    <xf numFmtId="0" fontId="6" fillId="0" borderId="0"/>
    <xf numFmtId="0" fontId="7" fillId="0" borderId="0"/>
    <xf numFmtId="0" fontId="6" fillId="0" borderId="0"/>
    <xf numFmtId="0" fontId="7" fillId="0" borderId="0"/>
    <xf numFmtId="9" fontId="6" fillId="0" borderId="0" applyFill="0" applyBorder="0" applyAlignment="0" applyProtection="0"/>
    <xf numFmtId="0" fontId="8" fillId="0" borderId="0"/>
    <xf numFmtId="0" fontId="24" fillId="0" borderId="16" applyNumberFormat="0" applyProtection="0"/>
    <xf numFmtId="0" fontId="25" fillId="0" borderId="17" applyNumberFormat="0" applyProtection="0"/>
    <xf numFmtId="0" fontId="26" fillId="0" borderId="18" applyNumberFormat="0" applyProtection="0"/>
    <xf numFmtId="0" fontId="26" fillId="0" borderId="0" applyNumberFormat="0" applyBorder="0" applyProtection="0"/>
    <xf numFmtId="0" fontId="21" fillId="7" borderId="0" applyNumberFormat="0" applyBorder="0" applyProtection="0"/>
    <xf numFmtId="0" fontId="17" fillId="6" borderId="0" applyNumberFormat="0" applyBorder="0" applyProtection="0"/>
    <xf numFmtId="0" fontId="18" fillId="25" borderId="0" applyNumberFormat="0" applyBorder="0" applyProtection="0"/>
    <xf numFmtId="0" fontId="14" fillId="10" borderId="11" applyNumberFormat="0" applyProtection="0"/>
    <xf numFmtId="0" fontId="22" fillId="23" borderId="15" applyNumberFormat="0" applyProtection="0"/>
    <xf numFmtId="0" fontId="12" fillId="23" borderId="11" applyNumberFormat="0" applyProtection="0"/>
    <xf numFmtId="0" fontId="13" fillId="0" borderId="12" applyNumberFormat="0" applyProtection="0"/>
    <xf numFmtId="0" fontId="29" fillId="28" borderId="20" applyNumberFormat="0" applyProtection="0"/>
    <xf numFmtId="0" fontId="11" fillId="0" borderId="0" applyNumberFormat="0" applyBorder="0" applyProtection="0"/>
    <xf numFmtId="0" fontId="8" fillId="24" borderId="13" applyNumberFormat="0" applyFont="0" applyProtection="0"/>
    <xf numFmtId="0" fontId="23" fillId="0" borderId="0" applyNumberFormat="0" applyBorder="0" applyProtection="0"/>
    <xf numFmtId="0" fontId="28" fillId="0" borderId="19" applyNumberFormat="0" applyProtection="0"/>
    <xf numFmtId="0" fontId="10" fillId="19" borderId="0" applyNumberFormat="0" applyBorder="0" applyProtection="0"/>
    <xf numFmtId="0" fontId="9" fillId="5" borderId="0" applyNumberFormat="0" applyBorder="0" applyProtection="0"/>
    <xf numFmtId="0" fontId="9" fillId="11" borderId="0" applyNumberFormat="0" applyBorder="0" applyProtection="0"/>
    <xf numFmtId="0" fontId="10" fillId="15" borderId="0" applyNumberFormat="0" applyBorder="0" applyProtection="0"/>
    <xf numFmtId="0" fontId="10" fillId="20" borderId="0" applyNumberFormat="0" applyBorder="0" applyProtection="0"/>
    <xf numFmtId="0" fontId="9" fillId="6" borderId="0" applyNumberFormat="0" applyBorder="0" applyProtection="0"/>
    <xf numFmtId="0" fontId="9" fillId="12" borderId="0" applyNumberFormat="0" applyBorder="0" applyProtection="0"/>
    <xf numFmtId="0" fontId="10" fillId="12" borderId="0" applyNumberFormat="0" applyBorder="0" applyProtection="0"/>
    <xf numFmtId="0" fontId="10" fillId="21" borderId="0" applyNumberFormat="0" applyBorder="0" applyProtection="0"/>
    <xf numFmtId="0" fontId="9" fillId="7" borderId="0" applyNumberFormat="0" applyBorder="0" applyProtection="0"/>
    <xf numFmtId="0" fontId="9" fillId="13" borderId="0" applyNumberFormat="0" applyBorder="0" applyProtection="0"/>
    <xf numFmtId="0" fontId="10" fillId="13" borderId="0" applyNumberFormat="0" applyBorder="0" applyProtection="0"/>
    <xf numFmtId="0" fontId="10" fillId="16" borderId="0" applyNumberFormat="0" applyBorder="0" applyProtection="0"/>
    <xf numFmtId="0" fontId="9" fillId="8" borderId="0" applyNumberFormat="0" applyBorder="0" applyProtection="0"/>
    <xf numFmtId="0" fontId="9" fillId="8" borderId="0" applyNumberFormat="0" applyBorder="0" applyProtection="0"/>
    <xf numFmtId="0" fontId="10" fillId="16" borderId="0" applyNumberFormat="0" applyBorder="0" applyProtection="0"/>
    <xf numFmtId="0" fontId="10" fillId="17" borderId="0" applyNumberFormat="0" applyBorder="0" applyProtection="0"/>
    <xf numFmtId="0" fontId="9" fillId="9" borderId="0" applyNumberFormat="0" applyBorder="0" applyProtection="0"/>
    <xf numFmtId="0" fontId="9" fillId="11" borderId="0" applyNumberFormat="0" applyBorder="0" applyProtection="0"/>
    <xf numFmtId="0" fontId="10" fillId="17" borderId="0" applyNumberFormat="0" applyBorder="0" applyProtection="0"/>
    <xf numFmtId="0" fontId="10" fillId="22" borderId="0" applyNumberFormat="0" applyBorder="0" applyProtection="0"/>
    <xf numFmtId="0" fontId="9" fillId="10" borderId="0" applyNumberFormat="0" applyBorder="0" applyProtection="0"/>
    <xf numFmtId="0" fontId="9" fillId="14" borderId="0" applyNumberFormat="0" applyBorder="0" applyProtection="0"/>
    <xf numFmtId="0" fontId="10" fillId="18" borderId="0" applyNumberFormat="0" applyBorder="0" applyProtection="0"/>
    <xf numFmtId="0" fontId="9" fillId="5" borderId="0" applyNumberFormat="0" applyBorder="0" applyProtection="0"/>
    <xf numFmtId="0" fontId="9" fillId="5" borderId="0" applyNumberFormat="0" applyBorder="0" applyProtection="0"/>
    <xf numFmtId="0" fontId="9" fillId="6" borderId="0" applyNumberFormat="0" applyBorder="0" applyProtection="0"/>
    <xf numFmtId="0" fontId="9" fillId="6" borderId="0" applyNumberFormat="0" applyBorder="0" applyProtection="0"/>
    <xf numFmtId="0" fontId="9" fillId="7" borderId="0" applyNumberFormat="0" applyBorder="0" applyProtection="0"/>
    <xf numFmtId="0" fontId="9" fillId="7" borderId="0" applyNumberFormat="0" applyBorder="0" applyProtection="0"/>
    <xf numFmtId="0" fontId="9" fillId="8" borderId="0" applyNumberFormat="0" applyBorder="0" applyProtection="0"/>
    <xf numFmtId="0" fontId="9" fillId="8" borderId="0" applyNumberFormat="0" applyBorder="0" applyProtection="0"/>
    <xf numFmtId="0" fontId="9" fillId="9" borderId="0" applyNumberFormat="0" applyBorder="0" applyProtection="0"/>
    <xf numFmtId="0" fontId="9" fillId="9" borderId="0" applyNumberFormat="0" applyBorder="0" applyProtection="0"/>
    <xf numFmtId="0" fontId="9" fillId="10" borderId="0" applyNumberFormat="0" applyBorder="0" applyProtection="0"/>
    <xf numFmtId="0" fontId="9" fillId="10" borderId="0" applyNumberFormat="0" applyBorder="0" applyProtection="0"/>
    <xf numFmtId="0" fontId="9" fillId="11" borderId="0" applyNumberFormat="0" applyBorder="0" applyProtection="0"/>
    <xf numFmtId="0" fontId="9" fillId="11" borderId="0" applyNumberFormat="0" applyBorder="0" applyProtection="0"/>
    <xf numFmtId="0" fontId="9" fillId="12" borderId="0" applyNumberFormat="0" applyBorder="0" applyProtection="0"/>
    <xf numFmtId="0" fontId="9" fillId="12" borderId="0" applyNumberFormat="0" applyBorder="0" applyProtection="0"/>
    <xf numFmtId="0" fontId="9" fillId="13" borderId="0" applyNumberFormat="0" applyBorder="0" applyProtection="0"/>
    <xf numFmtId="0" fontId="9" fillId="13" borderId="0" applyNumberFormat="0" applyBorder="0" applyProtection="0"/>
    <xf numFmtId="0" fontId="9" fillId="8" borderId="0" applyNumberFormat="0" applyBorder="0" applyProtection="0"/>
    <xf numFmtId="0" fontId="9" fillId="8" borderId="0" applyNumberFormat="0" applyBorder="0" applyProtection="0"/>
    <xf numFmtId="0" fontId="9" fillId="11" borderId="0" applyNumberFormat="0" applyBorder="0" applyProtection="0"/>
    <xf numFmtId="0" fontId="9" fillId="11" borderId="0" applyNumberFormat="0" applyBorder="0" applyProtection="0"/>
    <xf numFmtId="0" fontId="9" fillId="14" borderId="0" applyNumberFormat="0" applyBorder="0" applyProtection="0"/>
    <xf numFmtId="0" fontId="9" fillId="14" borderId="0" applyNumberFormat="0" applyBorder="0" applyProtection="0"/>
    <xf numFmtId="0" fontId="10" fillId="15" borderId="0" applyNumberFormat="0" applyBorder="0" applyProtection="0"/>
    <xf numFmtId="0" fontId="10" fillId="15" borderId="0" applyNumberFormat="0" applyBorder="0" applyProtection="0"/>
    <xf numFmtId="0" fontId="10" fillId="12" borderId="0" applyNumberFormat="0" applyBorder="0" applyProtection="0"/>
    <xf numFmtId="0" fontId="10" fillId="12" borderId="0" applyNumberFormat="0" applyBorder="0" applyProtection="0"/>
    <xf numFmtId="0" fontId="10" fillId="13" borderId="0" applyNumberFormat="0" applyBorder="0" applyProtection="0"/>
    <xf numFmtId="0" fontId="10" fillId="13" borderId="0" applyNumberFormat="0" applyBorder="0" applyProtection="0"/>
    <xf numFmtId="0" fontId="10" fillId="16" borderId="0" applyNumberFormat="0" applyBorder="0" applyProtection="0"/>
    <xf numFmtId="0" fontId="10" fillId="16" borderId="0" applyNumberFormat="0" applyBorder="0" applyProtection="0"/>
    <xf numFmtId="0" fontId="10" fillId="17" borderId="0" applyNumberFormat="0" applyBorder="0" applyProtection="0"/>
    <xf numFmtId="0" fontId="10" fillId="17" borderId="0" applyNumberFormat="0" applyBorder="0" applyProtection="0"/>
    <xf numFmtId="0" fontId="10" fillId="18" borderId="0" applyNumberFormat="0" applyBorder="0" applyProtection="0"/>
    <xf numFmtId="0" fontId="10" fillId="18" borderId="0" applyNumberFormat="0" applyBorder="0" applyProtection="0"/>
    <xf numFmtId="0" fontId="10" fillId="19" borderId="0" applyNumberFormat="0" applyBorder="0" applyProtection="0"/>
    <xf numFmtId="0" fontId="10" fillId="19" borderId="0" applyNumberFormat="0" applyBorder="0" applyProtection="0"/>
    <xf numFmtId="0" fontId="10" fillId="20" borderId="0" applyNumberFormat="0" applyBorder="0" applyProtection="0"/>
    <xf numFmtId="0" fontId="10" fillId="20" borderId="0" applyNumberFormat="0" applyBorder="0" applyProtection="0"/>
    <xf numFmtId="0" fontId="10" fillId="21" borderId="0" applyNumberFormat="0" applyBorder="0" applyProtection="0"/>
    <xf numFmtId="0" fontId="10" fillId="21" borderId="0" applyNumberFormat="0" applyBorder="0" applyProtection="0"/>
    <xf numFmtId="0" fontId="10" fillId="16" borderId="0" applyNumberFormat="0" applyBorder="0" applyProtection="0"/>
    <xf numFmtId="0" fontId="10" fillId="16" borderId="0" applyNumberFormat="0" applyBorder="0" applyProtection="0"/>
    <xf numFmtId="0" fontId="10" fillId="17" borderId="0" applyNumberFormat="0" applyBorder="0" applyProtection="0"/>
    <xf numFmtId="0" fontId="10" fillId="17" borderId="0" applyNumberFormat="0" applyBorder="0" applyProtection="0"/>
    <xf numFmtId="0" fontId="10" fillId="22" borderId="0" applyNumberFormat="0" applyBorder="0" applyProtection="0"/>
    <xf numFmtId="0" fontId="10" fillId="22" borderId="0" applyNumberFormat="0" applyBorder="0" applyProtection="0"/>
    <xf numFmtId="0" fontId="11" fillId="0" borderId="0" applyNumberFormat="0" applyBorder="0" applyProtection="0"/>
    <xf numFmtId="0" fontId="11" fillId="0" borderId="0" applyNumberFormat="0" applyBorder="0" applyProtection="0"/>
    <xf numFmtId="0" fontId="12" fillId="23" borderId="11" applyNumberFormat="0" applyProtection="0"/>
    <xf numFmtId="0" fontId="12" fillId="23" borderId="11" applyNumberFormat="0" applyProtection="0"/>
    <xf numFmtId="0" fontId="13" fillId="0" borderId="12" applyNumberFormat="0" applyProtection="0"/>
    <xf numFmtId="0" fontId="13" fillId="0" borderId="12" applyNumberFormat="0" applyProtection="0"/>
    <xf numFmtId="0" fontId="8" fillId="24" borderId="13" applyNumberFormat="0" applyFont="0" applyProtection="0"/>
    <xf numFmtId="0" fontId="8" fillId="24" borderId="13" applyNumberFormat="0" applyFont="0" applyProtection="0"/>
    <xf numFmtId="0" fontId="14" fillId="10" borderId="11" applyNumberFormat="0" applyProtection="0"/>
    <xf numFmtId="0" fontId="14" fillId="10" borderId="11" applyNumberFormat="0" applyProtection="0"/>
    <xf numFmtId="170" fontId="8" fillId="0" borderId="0" applyFont="0" applyBorder="0" applyProtection="0"/>
    <xf numFmtId="171" fontId="8" fillId="0" borderId="0" applyFont="0" applyBorder="0" applyProtection="0"/>
    <xf numFmtId="171" fontId="8" fillId="0" borderId="0" applyFont="0" applyBorder="0" applyProtection="0"/>
    <xf numFmtId="171" fontId="8" fillId="0" borderId="0" applyFont="0" applyBorder="0" applyProtection="0"/>
    <xf numFmtId="169" fontId="15" fillId="0" borderId="0" applyBorder="0" applyProtection="0"/>
    <xf numFmtId="0" fontId="16" fillId="0" borderId="0" applyNumberFormat="0" applyBorder="0" applyProtection="0">
      <alignment horizontal="center"/>
    </xf>
    <xf numFmtId="0" fontId="16" fillId="0" borderId="0" applyNumberFormat="0" applyBorder="0" applyProtection="0">
      <alignment horizontal="center" textRotation="90"/>
    </xf>
    <xf numFmtId="0" fontId="17" fillId="6" borderId="0" applyNumberFormat="0" applyBorder="0" applyProtection="0"/>
    <xf numFmtId="0" fontId="17" fillId="6" borderId="0" applyNumberFormat="0" applyBorder="0" applyProtection="0"/>
    <xf numFmtId="0" fontId="18" fillId="25" borderId="0" applyNumberFormat="0" applyBorder="0" applyProtection="0"/>
    <xf numFmtId="0" fontId="18" fillId="25" borderId="0" applyNumberFormat="0" applyBorder="0" applyProtection="0"/>
    <xf numFmtId="0" fontId="19" fillId="26" borderId="14" applyNumberFormat="0" applyProtection="0"/>
    <xf numFmtId="0" fontId="20" fillId="0" borderId="0" applyNumberFormat="0" applyBorder="0" applyProtection="0"/>
    <xf numFmtId="172" fontId="20" fillId="0" borderId="0" applyBorder="0" applyProtection="0"/>
    <xf numFmtId="0" fontId="19" fillId="27" borderId="14" applyNumberFormat="0" applyProtection="0">
      <alignment vertical="center"/>
    </xf>
    <xf numFmtId="0" fontId="21" fillId="7" borderId="0" applyNumberFormat="0" applyBorder="0" applyProtection="0"/>
    <xf numFmtId="0" fontId="21" fillId="7" borderId="0" applyNumberFormat="0" applyBorder="0" applyProtection="0"/>
    <xf numFmtId="0" fontId="22" fillId="23" borderId="15" applyNumberFormat="0" applyProtection="0"/>
    <xf numFmtId="0" fontId="22" fillId="23" borderId="15" applyNumberFormat="0" applyProtection="0"/>
    <xf numFmtId="0" fontId="23" fillId="0" borderId="0" applyNumberFormat="0" applyBorder="0" applyProtection="0"/>
    <xf numFmtId="0" fontId="23" fillId="0" borderId="0" applyNumberFormat="0" applyBorder="0" applyProtection="0"/>
    <xf numFmtId="0" fontId="24" fillId="0" borderId="16" applyNumberFormat="0" applyProtection="0"/>
    <xf numFmtId="0" fontId="24" fillId="0" borderId="16" applyNumberFormat="0" applyProtection="0"/>
    <xf numFmtId="0" fontId="25" fillId="0" borderId="17" applyNumberFormat="0" applyProtection="0"/>
    <xf numFmtId="0" fontId="25" fillId="0" borderId="17" applyNumberFormat="0" applyProtection="0"/>
    <xf numFmtId="0" fontId="26" fillId="0" borderId="18" applyNumberFormat="0" applyProtection="0"/>
    <xf numFmtId="0" fontId="26" fillId="0" borderId="18" applyNumberFormat="0" applyProtection="0"/>
    <xf numFmtId="0" fontId="26" fillId="0" borderId="0" applyNumberFormat="0" applyBorder="0" applyProtection="0"/>
    <xf numFmtId="0" fontId="26" fillId="0" borderId="0" applyNumberFormat="0" applyBorder="0" applyProtection="0"/>
    <xf numFmtId="0" fontId="27" fillId="0" borderId="0" applyNumberFormat="0" applyBorder="0" applyProtection="0"/>
    <xf numFmtId="0" fontId="27" fillId="0" borderId="0" applyNumberFormat="0" applyBorder="0" applyProtection="0"/>
    <xf numFmtId="0" fontId="27" fillId="0" borderId="0" applyNumberFormat="0" applyBorder="0" applyProtection="0"/>
    <xf numFmtId="0" fontId="28" fillId="0" borderId="19" applyNumberFormat="0" applyProtection="0"/>
    <xf numFmtId="0" fontId="28" fillId="0" borderId="19" applyNumberFormat="0" applyProtection="0"/>
    <xf numFmtId="0" fontId="29" fillId="28" borderId="20" applyNumberFormat="0" applyProtection="0"/>
    <xf numFmtId="0" fontId="29" fillId="28" borderId="20" applyNumberFormat="0" applyProtection="0"/>
    <xf numFmtId="0" fontId="19" fillId="29" borderId="14" applyNumberFormat="0" applyProtection="0"/>
    <xf numFmtId="0" fontId="5" fillId="0" borderId="0"/>
    <xf numFmtId="174" fontId="6" fillId="0" borderId="0" applyFont="0" applyFill="0" applyBorder="0" applyAlignment="0" applyProtection="0"/>
    <xf numFmtId="173" fontId="6" fillId="0" borderId="0" applyFont="0" applyFill="0" applyBorder="0" applyAlignment="0" applyProtection="0"/>
    <xf numFmtId="174" fontId="6" fillId="0" borderId="0" applyFont="0" applyFill="0" applyBorder="0" applyAlignment="0" applyProtection="0"/>
    <xf numFmtId="173" fontId="6" fillId="0" borderId="0" applyFont="0" applyFill="0" applyBorder="0" applyAlignment="0" applyProtection="0"/>
    <xf numFmtId="0" fontId="6" fillId="0" borderId="0"/>
    <xf numFmtId="174" fontId="6" fillId="0" borderId="0" applyFont="0" applyFill="0" applyBorder="0" applyAlignment="0" applyProtection="0"/>
    <xf numFmtId="173" fontId="6" fillId="0" borderId="0" applyFont="0" applyFill="0" applyBorder="0" applyAlignment="0" applyProtection="0"/>
    <xf numFmtId="44" fontId="5" fillId="0" borderId="0" applyFont="0" applyFill="0" applyBorder="0" applyAlignment="0" applyProtection="0"/>
    <xf numFmtId="9" fontId="8" fillId="0" borderId="0" applyFont="0" applyFill="0" applyBorder="0" applyAlignment="0" applyProtection="0"/>
    <xf numFmtId="165" fontId="8" fillId="0" borderId="0" applyFont="0" applyFill="0" applyBorder="0" applyAlignment="0" applyProtection="0"/>
    <xf numFmtId="0" fontId="30" fillId="0" borderId="0"/>
    <xf numFmtId="0" fontId="6" fillId="0" borderId="0"/>
    <xf numFmtId="175" fontId="31" fillId="0" borderId="0" applyFont="0" applyFill="0" applyBorder="0" applyAlignment="0" applyProtection="0"/>
    <xf numFmtId="0" fontId="5" fillId="0" borderId="0"/>
    <xf numFmtId="0" fontId="33" fillId="0" borderId="0"/>
    <xf numFmtId="0" fontId="34" fillId="30" borderId="9" applyProtection="0">
      <alignment horizontal="center"/>
    </xf>
    <xf numFmtId="0" fontId="35" fillId="31" borderId="0" applyBorder="0">
      <alignment horizontal="center" shrinkToFit="1"/>
      <protection locked="0"/>
    </xf>
    <xf numFmtId="0" fontId="36" fillId="0" borderId="10">
      <alignment horizontal="center"/>
      <protection locked="0"/>
    </xf>
  </cellStyleXfs>
  <cellXfs count="79">
    <xf numFmtId="0" fontId="0" fillId="0" borderId="0" xfId="0"/>
    <xf numFmtId="0" fontId="0" fillId="0" borderId="0" xfId="0" applyAlignment="1">
      <alignment vertical="center" wrapText="1"/>
    </xf>
    <xf numFmtId="0" fontId="1" fillId="0" borderId="0" xfId="0" applyFont="1"/>
    <xf numFmtId="0" fontId="3" fillId="0" borderId="0" xfId="0" applyFont="1" applyAlignment="1">
      <alignment vertical="center" wrapText="1"/>
    </xf>
    <xf numFmtId="164" fontId="3" fillId="0" borderId="0" xfId="0" applyNumberFormat="1" applyFont="1" applyAlignment="1">
      <alignment vertical="center" wrapText="1"/>
    </xf>
    <xf numFmtId="0" fontId="0" fillId="0" borderId="2" xfId="0" applyBorder="1" applyAlignment="1">
      <alignment vertical="center" wrapText="1"/>
    </xf>
    <xf numFmtId="0" fontId="0" fillId="0" borderId="7" xfId="0" applyBorder="1" applyAlignment="1">
      <alignment vertical="center" wrapText="1"/>
    </xf>
    <xf numFmtId="0" fontId="0" fillId="0" borderId="0" xfId="0" applyBorder="1" applyAlignment="1">
      <alignment vertical="center" wrapText="1"/>
    </xf>
    <xf numFmtId="0" fontId="0" fillId="0" borderId="2" xfId="0" applyBorder="1" applyAlignment="1">
      <alignment horizontal="center" vertical="center" wrapText="1"/>
    </xf>
    <xf numFmtId="0" fontId="0" fillId="0" borderId="0" xfId="0" applyBorder="1" applyAlignment="1">
      <alignment horizontal="center" vertical="center" wrapText="1"/>
    </xf>
    <xf numFmtId="0" fontId="0" fillId="0" borderId="7" xfId="0" applyBorder="1" applyAlignment="1">
      <alignment horizontal="center" vertical="center" wrapText="1"/>
    </xf>
    <xf numFmtId="0" fontId="0" fillId="0" borderId="0" xfId="0" applyFill="1" applyBorder="1" applyAlignment="1">
      <alignment vertical="center" wrapText="1"/>
    </xf>
    <xf numFmtId="0" fontId="0" fillId="0" borderId="7" xfId="0" applyFill="1" applyBorder="1" applyAlignment="1">
      <alignment vertical="center" wrapText="1"/>
    </xf>
    <xf numFmtId="164" fontId="0" fillId="0" borderId="2" xfId="0" applyNumberFormat="1" applyBorder="1" applyAlignment="1">
      <alignment horizontal="center" vertical="center" wrapText="1"/>
    </xf>
    <xf numFmtId="164" fontId="0" fillId="0" borderId="0" xfId="0" applyNumberFormat="1" applyBorder="1" applyAlignment="1">
      <alignment horizontal="center" vertical="center" wrapText="1"/>
    </xf>
    <xf numFmtId="2" fontId="0" fillId="0" borderId="0" xfId="0" applyNumberFormat="1" applyBorder="1" applyAlignment="1">
      <alignment horizontal="center" vertical="center" wrapText="1"/>
    </xf>
    <xf numFmtId="2" fontId="0" fillId="0" borderId="7" xfId="0" applyNumberFormat="1" applyBorder="1" applyAlignment="1">
      <alignment horizontal="center" vertical="center" wrapText="1"/>
    </xf>
    <xf numFmtId="164" fontId="0" fillId="0" borderId="7" xfId="0" applyNumberFormat="1" applyBorder="1" applyAlignment="1">
      <alignment horizontal="center" vertical="center" wrapText="1"/>
    </xf>
    <xf numFmtId="164" fontId="2" fillId="0" borderId="3" xfId="0" applyNumberFormat="1" applyFont="1" applyBorder="1" applyAlignment="1">
      <alignment vertical="center" wrapText="1"/>
    </xf>
    <xf numFmtId="0" fontId="0" fillId="0" borderId="4" xfId="0" applyBorder="1" applyAlignment="1">
      <alignment vertical="center" wrapText="1"/>
    </xf>
    <xf numFmtId="0" fontId="3" fillId="0" borderId="0" xfId="0" applyFont="1" applyBorder="1" applyAlignment="1">
      <alignment vertical="center" wrapText="1"/>
    </xf>
    <xf numFmtId="164" fontId="3" fillId="0" borderId="0" xfId="0" applyNumberFormat="1" applyFont="1" applyBorder="1" applyAlignment="1">
      <alignment vertical="center" wrapText="1"/>
    </xf>
    <xf numFmtId="164" fontId="3" fillId="0" borderId="5" xfId="0" applyNumberFormat="1" applyFont="1" applyBorder="1" applyAlignment="1">
      <alignment vertical="center" wrapText="1"/>
    </xf>
    <xf numFmtId="164" fontId="2" fillId="0" borderId="8" xfId="0" applyNumberFormat="1" applyFont="1" applyBorder="1" applyAlignment="1">
      <alignment vertical="center" wrapText="1"/>
    </xf>
    <xf numFmtId="2" fontId="0" fillId="0" borderId="0" xfId="0" applyNumberFormat="1" applyBorder="1" applyAlignment="1">
      <alignment horizontal="center" vertical="center" wrapText="1"/>
    </xf>
    <xf numFmtId="164" fontId="0" fillId="0" borderId="0" xfId="0" applyNumberFormat="1" applyBorder="1" applyAlignment="1">
      <alignment horizontal="center" vertical="center" wrapText="1"/>
    </xf>
    <xf numFmtId="2" fontId="0" fillId="0" borderId="0" xfId="0" applyNumberFormat="1" applyFill="1" applyBorder="1" applyAlignment="1">
      <alignment horizontal="center" vertical="center" wrapText="1"/>
    </xf>
    <xf numFmtId="0" fontId="2" fillId="2" borderId="21"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2" fillId="2" borderId="23" xfId="0" applyFont="1" applyFill="1" applyBorder="1" applyAlignment="1">
      <alignment horizontal="center" vertical="center" wrapText="1"/>
    </xf>
    <xf numFmtId="2" fontId="0" fillId="2" borderId="7" xfId="0" applyNumberFormat="1" applyFill="1" applyBorder="1" applyAlignment="1">
      <alignment horizontal="center" vertical="center" wrapText="1"/>
    </xf>
    <xf numFmtId="164" fontId="0" fillId="2" borderId="7" xfId="0" applyNumberFormat="1" applyFill="1" applyBorder="1" applyAlignment="1">
      <alignment horizontal="center" vertical="center" wrapText="1"/>
    </xf>
    <xf numFmtId="164" fontId="0" fillId="0" borderId="0" xfId="0" applyNumberFormat="1" applyBorder="1" applyAlignment="1">
      <alignment horizontal="center" vertical="center" wrapText="1"/>
    </xf>
    <xf numFmtId="2" fontId="0" fillId="0" borderId="0" xfId="0" applyNumberFormat="1" applyBorder="1" applyAlignment="1">
      <alignment horizontal="center" vertical="center" wrapText="1"/>
    </xf>
    <xf numFmtId="2" fontId="0" fillId="2" borderId="2" xfId="0" applyNumberFormat="1" applyFill="1" applyBorder="1" applyAlignment="1">
      <alignment horizontal="center" vertical="center" wrapText="1"/>
    </xf>
    <xf numFmtId="164" fontId="0" fillId="2" borderId="2" xfId="0" applyNumberFormat="1" applyFill="1" applyBorder="1" applyAlignment="1">
      <alignment horizontal="center" vertical="center" wrapText="1"/>
    </xf>
    <xf numFmtId="164" fontId="0" fillId="0" borderId="0" xfId="0" applyNumberFormat="1" applyAlignment="1">
      <alignment horizontal="center" vertical="center" wrapText="1"/>
    </xf>
    <xf numFmtId="0" fontId="0" fillId="0" borderId="0" xfId="0" applyFill="1" applyBorder="1" applyAlignment="1">
      <alignment vertical="center" wrapText="1"/>
    </xf>
    <xf numFmtId="2" fontId="0" fillId="0" borderId="2" xfId="0" applyNumberFormat="1" applyFill="1" applyBorder="1" applyAlignment="1">
      <alignment horizontal="center" vertical="center" wrapText="1"/>
    </xf>
    <xf numFmtId="0" fontId="0" fillId="0" borderId="0" xfId="0" applyFill="1" applyBorder="1" applyAlignment="1">
      <alignment vertical="center" wrapText="1"/>
    </xf>
    <xf numFmtId="2" fontId="0" fillId="0" borderId="2" xfId="0" applyNumberFormat="1" applyBorder="1" applyAlignment="1">
      <alignment horizontal="center" vertical="center" wrapText="1"/>
    </xf>
    <xf numFmtId="2" fontId="0" fillId="0" borderId="0" xfId="0" applyNumberFormat="1" applyBorder="1" applyAlignment="1">
      <alignment horizontal="center" vertical="center" wrapText="1"/>
    </xf>
    <xf numFmtId="164" fontId="0" fillId="0" borderId="2" xfId="0" applyNumberFormat="1" applyBorder="1" applyAlignment="1">
      <alignment horizontal="center" vertical="center" wrapText="1"/>
    </xf>
    <xf numFmtId="164" fontId="0" fillId="0" borderId="0" xfId="0" applyNumberFormat="1" applyBorder="1" applyAlignment="1">
      <alignment horizontal="center" vertical="center" wrapText="1"/>
    </xf>
    <xf numFmtId="164" fontId="0" fillId="0" borderId="0" xfId="0" applyNumberFormat="1" applyFill="1" applyAlignment="1">
      <alignment horizontal="center" vertical="center" wrapText="1"/>
    </xf>
    <xf numFmtId="164" fontId="0" fillId="0" borderId="0" xfId="0" applyNumberFormat="1" applyFill="1" applyBorder="1" applyAlignment="1">
      <alignment horizontal="center" vertical="center" wrapText="1"/>
    </xf>
    <xf numFmtId="164" fontId="0" fillId="0" borderId="7" xfId="0" applyNumberFormat="1" applyFill="1" applyBorder="1" applyAlignment="1">
      <alignment horizontal="center" vertical="center" wrapText="1"/>
    </xf>
    <xf numFmtId="164" fontId="0" fillId="0" borderId="2" xfId="0" applyNumberFormat="1" applyFill="1" applyBorder="1" applyAlignment="1">
      <alignment horizontal="center" vertical="center" wrapText="1"/>
    </xf>
    <xf numFmtId="0" fontId="37" fillId="4" borderId="1" xfId="6" applyFont="1" applyFill="1" applyBorder="1" applyAlignment="1">
      <alignment horizontal="center" vertical="center" wrapText="1"/>
    </xf>
    <xf numFmtId="0" fontId="37" fillId="4" borderId="2" xfId="6" applyFont="1" applyFill="1" applyBorder="1" applyAlignment="1">
      <alignment horizontal="center" vertical="center" wrapText="1"/>
    </xf>
    <xf numFmtId="0" fontId="37" fillId="4" borderId="3" xfId="6" applyFont="1" applyFill="1" applyBorder="1" applyAlignment="1">
      <alignment horizontal="center" vertical="center" wrapText="1"/>
    </xf>
    <xf numFmtId="0" fontId="37" fillId="4" borderId="4" xfId="6" applyFont="1" applyFill="1" applyBorder="1" applyAlignment="1">
      <alignment horizontal="center" vertical="center" wrapText="1"/>
    </xf>
    <xf numFmtId="0" fontId="37" fillId="4" borderId="0" xfId="6" applyFont="1" applyFill="1" applyBorder="1" applyAlignment="1">
      <alignment horizontal="center" vertical="center" wrapText="1"/>
    </xf>
    <xf numFmtId="0" fontId="37" fillId="4" borderId="5" xfId="6" applyFont="1" applyFill="1" applyBorder="1" applyAlignment="1">
      <alignment horizontal="center" vertical="center" wrapText="1"/>
    </xf>
    <xf numFmtId="0" fontId="37" fillId="3" borderId="4" xfId="6" applyFont="1" applyFill="1" applyBorder="1" applyAlignment="1">
      <alignment horizontal="center" vertical="center" wrapText="1"/>
    </xf>
    <xf numFmtId="0" fontId="37" fillId="3" borderId="0" xfId="6" applyFont="1" applyFill="1" applyBorder="1" applyAlignment="1">
      <alignment horizontal="center" vertical="center" wrapText="1"/>
    </xf>
    <xf numFmtId="0" fontId="37" fillId="3" borderId="5" xfId="6" applyFont="1" applyFill="1" applyBorder="1" applyAlignment="1">
      <alignment horizontal="center" vertical="center" wrapText="1"/>
    </xf>
    <xf numFmtId="0" fontId="32" fillId="0" borderId="4" xfId="6" applyFont="1" applyBorder="1" applyAlignment="1">
      <alignment horizontal="center" vertical="center" wrapText="1"/>
    </xf>
    <xf numFmtId="0" fontId="32" fillId="0" borderId="0" xfId="6" applyFont="1" applyBorder="1" applyAlignment="1">
      <alignment horizontal="center" vertical="center" wrapText="1"/>
    </xf>
    <xf numFmtId="0" fontId="32" fillId="0" borderId="5" xfId="6" applyFont="1" applyBorder="1" applyAlignment="1">
      <alignment horizontal="center" vertical="center" wrapText="1"/>
    </xf>
    <xf numFmtId="0" fontId="32" fillId="0" borderId="6" xfId="6" applyFont="1" applyBorder="1" applyAlignment="1">
      <alignment horizontal="center" vertical="center" wrapText="1"/>
    </xf>
    <xf numFmtId="0" fontId="32" fillId="0" borderId="7" xfId="6" applyFont="1" applyBorder="1" applyAlignment="1">
      <alignment horizontal="center" vertical="center" wrapText="1"/>
    </xf>
    <xf numFmtId="0" fontId="32" fillId="0" borderId="8" xfId="6" applyFont="1" applyBorder="1" applyAlignment="1">
      <alignment horizontal="center" vertical="center" wrapText="1"/>
    </xf>
    <xf numFmtId="0" fontId="0" fillId="0" borderId="1" xfId="0" applyBorder="1" applyAlignment="1">
      <alignment horizontal="center" vertical="center" wrapText="1"/>
    </xf>
    <xf numFmtId="0" fontId="0" fillId="0" borderId="4" xfId="0" applyBorder="1" applyAlignment="1">
      <alignment horizontal="center" vertical="center" wrapText="1"/>
    </xf>
    <xf numFmtId="164" fontId="0" fillId="0" borderId="3" xfId="0" applyNumberFormat="1" applyBorder="1" applyAlignment="1">
      <alignment horizontal="center" vertical="center" wrapText="1"/>
    </xf>
    <xf numFmtId="164" fontId="0" fillId="0" borderId="5" xfId="0" applyNumberFormat="1" applyBorder="1" applyAlignment="1">
      <alignment horizontal="center" vertical="center" wrapText="1"/>
    </xf>
    <xf numFmtId="0" fontId="0" fillId="0" borderId="6" xfId="0" applyBorder="1" applyAlignment="1">
      <alignment horizontal="center" vertical="center" wrapText="1"/>
    </xf>
    <xf numFmtId="164" fontId="0" fillId="0" borderId="8" xfId="0" applyNumberFormat="1" applyBorder="1" applyAlignment="1">
      <alignment horizontal="center" vertical="center" wrapText="1"/>
    </xf>
    <xf numFmtId="0" fontId="0" fillId="0" borderId="2" xfId="0" applyFill="1" applyBorder="1" applyAlignment="1">
      <alignment vertical="center" wrapText="1"/>
    </xf>
    <xf numFmtId="0" fontId="0" fillId="0" borderId="0" xfId="0" applyFill="1" applyBorder="1" applyAlignment="1">
      <alignment vertical="center" wrapText="1"/>
    </xf>
    <xf numFmtId="2" fontId="0" fillId="0" borderId="2" xfId="0" applyNumberFormat="1" applyBorder="1" applyAlignment="1">
      <alignment horizontal="center" vertical="center" wrapText="1"/>
    </xf>
    <xf numFmtId="2" fontId="0" fillId="0" borderId="0" xfId="0" applyNumberFormat="1" applyBorder="1" applyAlignment="1">
      <alignment horizontal="center" vertical="center" wrapText="1"/>
    </xf>
    <xf numFmtId="164" fontId="0" fillId="0" borderId="2" xfId="0" applyNumberFormat="1" applyBorder="1" applyAlignment="1">
      <alignment horizontal="center" vertical="center" wrapText="1"/>
    </xf>
    <xf numFmtId="164" fontId="0" fillId="0" borderId="0" xfId="0" applyNumberFormat="1" applyBorder="1" applyAlignment="1">
      <alignment horizontal="center" vertical="center" wrapText="1"/>
    </xf>
    <xf numFmtId="0" fontId="2" fillId="0" borderId="6" xfId="0" applyFont="1" applyBorder="1" applyAlignment="1">
      <alignment horizontal="right" vertical="center" wrapText="1"/>
    </xf>
    <xf numFmtId="0" fontId="2" fillId="0" borderId="7" xfId="0" applyFont="1" applyBorder="1" applyAlignment="1">
      <alignment horizontal="right" vertical="center" wrapText="1"/>
    </xf>
    <xf numFmtId="0" fontId="2" fillId="0" borderId="1" xfId="0" applyFont="1" applyBorder="1" applyAlignment="1">
      <alignment horizontal="right" vertical="center" wrapText="1"/>
    </xf>
    <xf numFmtId="0" fontId="2" fillId="0" borderId="2" xfId="0" applyFont="1" applyBorder="1" applyAlignment="1">
      <alignment horizontal="right" vertical="center" wrapText="1"/>
    </xf>
  </cellXfs>
  <cellStyles count="167">
    <cellStyle name="20 % - Accent1 1" xfId="53" xr:uid="{032B96E3-45B2-473D-AE82-0CB9A31AF669}"/>
    <cellStyle name="20 % - Accent1 2" xfId="54" xr:uid="{C85C745E-A374-4EC0-B3E6-C69F0E1F0DA0}"/>
    <cellStyle name="20 % - Accent1 3" xfId="30" xr:uid="{1F5F2F22-803F-4C24-BBF1-FAC7A8479C67}"/>
    <cellStyle name="20 % - Accent2 1" xfId="55" xr:uid="{D9C10B2C-8354-461F-BECE-3E4813A00CD9}"/>
    <cellStyle name="20 % - Accent2 2" xfId="56" xr:uid="{2C6CDCE9-9881-4B75-8D74-4D6EFC6F6A6C}"/>
    <cellStyle name="20 % - Accent2 3" xfId="34" xr:uid="{D6289BA5-9ADE-4F20-9DDD-86A304578510}"/>
    <cellStyle name="20 % - Accent3 1" xfId="57" xr:uid="{6711E51A-593D-4F96-9280-615FA4B028BB}"/>
    <cellStyle name="20 % - Accent3 2" xfId="58" xr:uid="{48CE8C22-5215-4DFB-81A0-4F0C00879FC7}"/>
    <cellStyle name="20 % - Accent3 3" xfId="38" xr:uid="{03FDF97D-BD03-474A-8227-DEE435BA515A}"/>
    <cellStyle name="20 % - Accent4 1" xfId="59" xr:uid="{F8A720CB-A36D-4573-84EA-4644CC97FD4F}"/>
    <cellStyle name="20 % - Accent4 2" xfId="60" xr:uid="{BD88383A-BA00-4268-A168-10CD703379CC}"/>
    <cellStyle name="20 % - Accent4 3" xfId="42" xr:uid="{BEC8D666-DE39-4F90-AD02-15A92FC131E2}"/>
    <cellStyle name="20 % - Accent5 1" xfId="61" xr:uid="{CFBB23E0-B8A5-4514-9999-726BDEE36248}"/>
    <cellStyle name="20 % - Accent5 2" xfId="62" xr:uid="{583218DA-2DE7-4458-A4C3-0F9BD0E8C8A4}"/>
    <cellStyle name="20 % - Accent5 3" xfId="46" xr:uid="{20EAFA14-7BA4-41D1-8426-809CF0655C4D}"/>
    <cellStyle name="20 % - Accent6 1" xfId="63" xr:uid="{ED8EC2EC-C32E-4C9B-B7AE-CBBFC17EAA71}"/>
    <cellStyle name="20 % - Accent6 2" xfId="64" xr:uid="{59A21871-3451-4431-ABD0-F692C42CA27E}"/>
    <cellStyle name="20 % - Accent6 3" xfId="50" xr:uid="{36E13EBF-9A66-4084-9E76-CAB912B73809}"/>
    <cellStyle name="40 % - Accent1 1" xfId="65" xr:uid="{7C3BEFDD-43DE-4C57-8B1D-04BE78D26939}"/>
    <cellStyle name="40 % - Accent1 2" xfId="66" xr:uid="{EEF408B1-B72B-4D1A-BE77-6AD655AFB5A3}"/>
    <cellStyle name="40 % - Accent1 3" xfId="31" xr:uid="{9F6FB5A6-B703-44ED-BDFF-D3C474E7E696}"/>
    <cellStyle name="40 % - Accent2 1" xfId="67" xr:uid="{8B14B9BF-0A3C-49FE-8572-F12C5A2F7284}"/>
    <cellStyle name="40 % - Accent2 2" xfId="68" xr:uid="{42ABBBF1-1095-49BD-B17E-D9D1C0A704AE}"/>
    <cellStyle name="40 % - Accent2 3" xfId="35" xr:uid="{9FFCEF3F-EAC8-4104-96C5-E49F0C524D49}"/>
    <cellStyle name="40 % - Accent3 1" xfId="69" xr:uid="{64E7C2B8-EB12-45E3-AAD6-549EC2009A87}"/>
    <cellStyle name="40 % - Accent3 2" xfId="70" xr:uid="{79DC6266-FAD3-4E54-B389-12FDB7D3D22C}"/>
    <cellStyle name="40 % - Accent3 3" xfId="39" xr:uid="{89840AD2-DDEC-4B6E-937A-7CC15745695B}"/>
    <cellStyle name="40 % - Accent4 1" xfId="71" xr:uid="{44F2381C-9026-4D29-9936-45C3A5FED9E3}"/>
    <cellStyle name="40 % - Accent4 2" xfId="72" xr:uid="{0680BA95-537B-4CDD-A028-095B259F293D}"/>
    <cellStyle name="40 % - Accent4 3" xfId="43" xr:uid="{D80A2ED5-5180-499A-8887-35ACAB48BF4F}"/>
    <cellStyle name="40 % - Accent5 1" xfId="73" xr:uid="{999CA207-F288-4E41-936E-6342213BCE06}"/>
    <cellStyle name="40 % - Accent5 2" xfId="74" xr:uid="{F500C875-145F-483E-A458-B4E32BC8C4F8}"/>
    <cellStyle name="40 % - Accent5 3" xfId="47" xr:uid="{708B9B58-4FB4-4B81-BE4A-06D03022B274}"/>
    <cellStyle name="40 % - Accent6 1" xfId="75" xr:uid="{A5C983D0-6E78-4C27-A5E6-238A5069239C}"/>
    <cellStyle name="40 % - Accent6 2" xfId="76" xr:uid="{13C0A6F5-F6DB-4FA5-BC9B-6D306F5E7056}"/>
    <cellStyle name="40 % - Accent6 3" xfId="51" xr:uid="{DDE34483-6D79-4234-807E-DF7E49BAD28A}"/>
    <cellStyle name="60 % - Accent1 1" xfId="77" xr:uid="{960B4099-531D-4B5E-87EB-8D78563E0F4A}"/>
    <cellStyle name="60 % - Accent1 2" xfId="78" xr:uid="{9F116013-D35A-46FB-A092-4C38D1612033}"/>
    <cellStyle name="60 % - Accent1 3" xfId="32" xr:uid="{2F083CBA-C8EB-4D52-8FAB-A29C2396801B}"/>
    <cellStyle name="60 % - Accent2 1" xfId="79" xr:uid="{B7D9EC66-701C-4D09-A436-DA78410EB3EE}"/>
    <cellStyle name="60 % - Accent2 2" xfId="80" xr:uid="{366563B1-A9A9-4493-9222-1CEB8C74C6A4}"/>
    <cellStyle name="60 % - Accent2 3" xfId="36" xr:uid="{84E6CBDE-4EE6-4187-9DBA-CDBB40F96661}"/>
    <cellStyle name="60 % - Accent3 1" xfId="81" xr:uid="{4ED4D164-6E4E-4537-A54C-3BDEC4853AD1}"/>
    <cellStyle name="60 % - Accent3 2" xfId="82" xr:uid="{5F12AD3B-76CF-4999-9F32-819BDE717F8E}"/>
    <cellStyle name="60 % - Accent3 3" xfId="40" xr:uid="{1B9F00F7-10BB-45CF-A872-8BC3478DE204}"/>
    <cellStyle name="60 % - Accent4 1" xfId="83" xr:uid="{E677F6E5-21CC-450F-A276-8B767233585B}"/>
    <cellStyle name="60 % - Accent4 2" xfId="84" xr:uid="{9FFDE290-9F3C-42E4-A064-41EF144CEC51}"/>
    <cellStyle name="60 % - Accent4 3" xfId="44" xr:uid="{2E81437B-C1B4-45BC-A6B4-4B21AB634A43}"/>
    <cellStyle name="60 % - Accent5 1" xfId="85" xr:uid="{8B34C825-8264-47A3-8494-CC4B83CC40CB}"/>
    <cellStyle name="60 % - Accent5 2" xfId="86" xr:uid="{51B6A518-E119-4209-A3CF-A6E5A5672542}"/>
    <cellStyle name="60 % - Accent5 3" xfId="48" xr:uid="{39E3D43E-4EE1-4E17-B7AE-8346DD792827}"/>
    <cellStyle name="60 % - Accent6 1" xfId="87" xr:uid="{875BC27B-B963-465A-B127-724D5238961D}"/>
    <cellStyle name="60 % - Accent6 2" xfId="88" xr:uid="{DDD3C1CD-88B6-4F51-8B4E-2BE87BEE627B}"/>
    <cellStyle name="60 % - Accent6 3" xfId="52" xr:uid="{933AFB10-574C-4805-8B3A-585FA3C51F57}"/>
    <cellStyle name="Accent1 1" xfId="89" xr:uid="{DBB79983-1532-46D3-B7FF-630C85AD71F1}"/>
    <cellStyle name="Accent1 2" xfId="90" xr:uid="{D64F5A1E-018B-4AEE-AE77-17EB29B0C5F4}"/>
    <cellStyle name="Accent1 3" xfId="29" xr:uid="{7653D7F9-F6BC-48E5-B7C0-A6536C66ED52}"/>
    <cellStyle name="Accent2 1" xfId="91" xr:uid="{E63A0EDF-D545-4AAF-925E-4DD79BAAD15A}"/>
    <cellStyle name="Accent2 2" xfId="92" xr:uid="{ACD13CB9-18A9-4551-8EF1-A45387E44D0A}"/>
    <cellStyle name="Accent2 3" xfId="33" xr:uid="{E2CAFD5E-C662-4ED3-BD5F-BBAC135398DD}"/>
    <cellStyle name="Accent3 1" xfId="93" xr:uid="{A720B87F-9F0E-4290-B616-6E5386EA6C61}"/>
    <cellStyle name="Accent3 2" xfId="94" xr:uid="{60FD9760-0120-4ABE-8B59-A2502CD3C574}"/>
    <cellStyle name="Accent3 3" xfId="37" xr:uid="{7CA44348-50C6-49AF-AEA9-C7E6E0D610FC}"/>
    <cellStyle name="Accent4 1" xfId="95" xr:uid="{0BD0659F-B446-4257-B072-6E02B91E6374}"/>
    <cellStyle name="Accent4 2" xfId="96" xr:uid="{1519800E-CF5A-46C3-89E0-25B6C7BD8E2B}"/>
    <cellStyle name="Accent4 3" xfId="41" xr:uid="{F89AD6A0-F5D1-42E5-B493-255120A95D1C}"/>
    <cellStyle name="Accent5 1" xfId="97" xr:uid="{25E43924-5CCA-47A7-B6E7-6D5A955F159A}"/>
    <cellStyle name="Accent5 2" xfId="98" xr:uid="{25483267-6C84-41B0-9E79-62D137C3A151}"/>
    <cellStyle name="Accent5 3" xfId="45" xr:uid="{360E389B-8632-4FBC-9332-0811F068A6DB}"/>
    <cellStyle name="Accent6 1" xfId="99" xr:uid="{CE0E68FF-B91B-441F-A5F3-9729EF721351}"/>
    <cellStyle name="Accent6 2" xfId="100" xr:uid="{6999A3A7-B4E8-48D8-B5BE-FEAB2BCDF185}"/>
    <cellStyle name="Accent6 3" xfId="49" xr:uid="{427C0F9D-1DAA-4CB9-BD62-14327E72279E}"/>
    <cellStyle name="Avertissement 1" xfId="101" xr:uid="{72A1C0B8-E808-4025-B178-4C50EBED295A}"/>
    <cellStyle name="Avertissement 2" xfId="102" xr:uid="{C664270A-BF96-4FE8-B364-31F6714591EE}"/>
    <cellStyle name="Avertissement 3" xfId="25" xr:uid="{1172496D-769B-47F5-81AA-E4C37C5F89B5}"/>
    <cellStyle name="Calcul 1" xfId="103" xr:uid="{C451C695-FF43-4812-A34F-DAB748C705E4}"/>
    <cellStyle name="Calcul 2" xfId="104" xr:uid="{39D2FB83-1A2E-4B2D-AE49-500B67715A77}"/>
    <cellStyle name="Calcul 3" xfId="22" xr:uid="{7C3CDA35-D4C8-4B65-B64B-459DB85126A7}"/>
    <cellStyle name="Cellule liée 1" xfId="105" xr:uid="{CCC68479-40AB-425E-BDB9-21CD11D0B0D4}"/>
    <cellStyle name="Cellule liée 2" xfId="106" xr:uid="{AA0C954B-EF53-4180-8D65-3A41B950867C}"/>
    <cellStyle name="Cellule liée 3" xfId="23" xr:uid="{14019D68-E150-4F20-984A-1C19F882BE9A}"/>
    <cellStyle name="Commentaire 1" xfId="107" xr:uid="{A036AAFD-64B6-41D3-A2F3-A72FE2F76C84}"/>
    <cellStyle name="Commentaire 2" xfId="108" xr:uid="{7820960C-26E1-44FE-BF99-DAA8C3EBC2EC}"/>
    <cellStyle name="Commentaire 3" xfId="26" xr:uid="{D9DF6D57-57EA-4D84-9B30-81F62EF817DB}"/>
    <cellStyle name="Entrée 1" xfId="109" xr:uid="{B1FE9F11-ED4A-463F-91D9-52F00B3DF044}"/>
    <cellStyle name="Entrée 2" xfId="110" xr:uid="{99068F17-343D-4DD5-B0A0-64EC87CB1845}"/>
    <cellStyle name="Entrée 3" xfId="20" xr:uid="{EB2D72A4-D146-45A9-A97D-3DA330F8A9FA}"/>
    <cellStyle name="Euro" xfId="1" xr:uid="{3C028CF2-8889-4151-984C-677FD7538297}"/>
    <cellStyle name="Euro 1" xfId="112" xr:uid="{52E4D3B7-A14F-460D-9D31-F9DEF40A4399}"/>
    <cellStyle name="Euro 2" xfId="2" xr:uid="{43C6C8E2-7770-4A0F-AB65-C0DE63D4FC63}"/>
    <cellStyle name="Euro 2 2" xfId="113" xr:uid="{6EB3871E-5F94-45B4-A92B-97011730B093}"/>
    <cellStyle name="Euro 3" xfId="3" xr:uid="{D0913D03-2538-4114-8CDB-B8F4BC53CF31}"/>
    <cellStyle name="Euro 3 2" xfId="114" xr:uid="{32D09C1E-94C0-4F8D-B15F-D300D689B4EA}"/>
    <cellStyle name="Euro 4" xfId="111" xr:uid="{A158DCDC-15D9-44A6-B04E-3F7BC7F49D44}"/>
    <cellStyle name="Euro 5" xfId="161" xr:uid="{E5A9474A-2FA2-4D52-96AE-2AACFB67156C}"/>
    <cellStyle name="Excel Built-in Normal" xfId="115" xr:uid="{59C289A9-5BBF-4457-AC4A-F80F858DA8F6}"/>
    <cellStyle name="gris-b" xfId="164" xr:uid="{754F834B-8666-4958-89DE-1922E5656EAB}"/>
    <cellStyle name="Heading" xfId="116" xr:uid="{19D50C2B-737F-4DFB-AD36-AE5E309A2D35}"/>
    <cellStyle name="Heading1" xfId="117" xr:uid="{6C99C0D2-22BF-4FDD-95B3-B661B9B86F88}"/>
    <cellStyle name="Insatisfaisant 1" xfId="118" xr:uid="{DED5A75A-C5F5-4E92-8509-CBC56AF3BF01}"/>
    <cellStyle name="Insatisfaisant 2" xfId="119" xr:uid="{74D0F965-4A20-4CDF-924F-A9EC81FB8BCE}"/>
    <cellStyle name="Insatisfaisant 3" xfId="18" xr:uid="{759A187B-C96A-4A7C-9F79-2A7BC9B82F22}"/>
    <cellStyle name="jaune+r" xfId="165" xr:uid="{4EEF07BF-4FD6-454B-9CD5-307C23304D0F}"/>
    <cellStyle name="Milliers 2" xfId="4" xr:uid="{1AA46E52-CE40-4741-9706-2419ED5E090E}"/>
    <cellStyle name="Milliers 2 2" xfId="154" xr:uid="{CD9BDE86-886C-4C17-BD7C-4B04CC807003}"/>
    <cellStyle name="Milliers 2 3" xfId="149" xr:uid="{F40390B1-B314-4E07-9445-1B221F0A2581}"/>
    <cellStyle name="Milliers 3" xfId="151" xr:uid="{82556078-8C8B-412F-A2DF-84E28868FA28}"/>
    <cellStyle name="Milliers 4" xfId="158" xr:uid="{42696CE6-0027-45F0-8405-5B93E4D40BF4}"/>
    <cellStyle name="Monétaire 2" xfId="150" xr:uid="{40CD619C-8393-42CD-812C-37E4A20BC18C}"/>
    <cellStyle name="Monétaire 2 2" xfId="155" xr:uid="{98428601-7359-4120-8406-06B896F3CDAF}"/>
    <cellStyle name="Monétaire 3" xfId="152" xr:uid="{05BEA57B-0B23-4C9B-B950-5F059E789147}"/>
    <cellStyle name="Monétaire 4" xfId="156" xr:uid="{11998CE9-43CA-4A1B-BAD3-489F8E80F9F1}"/>
    <cellStyle name="Neutre 1" xfId="120" xr:uid="{6CEC3261-D6BA-40B9-B8B5-DA33E599A3D0}"/>
    <cellStyle name="Neutre 2" xfId="121" xr:uid="{64A8E5B7-475A-4977-A03A-CD9E5ABFF288}"/>
    <cellStyle name="Neutre 3" xfId="19" xr:uid="{9ABE378D-1D81-49D9-8581-0ABFF2132833}"/>
    <cellStyle name="Normal" xfId="0" builtinId="0"/>
    <cellStyle name="Normal 2" xfId="5" xr:uid="{3DBE894E-61B4-4F3D-9806-A55FBBE7562B}"/>
    <cellStyle name="Normal 2 2" xfId="6" xr:uid="{E3BFFE56-6DDD-40AB-977F-7E919D70301F}"/>
    <cellStyle name="Normal 2 2 2" xfId="153" xr:uid="{BC3C14C2-AED1-42B7-9D93-4886FF6F77CC}"/>
    <cellStyle name="Normal 2 3" xfId="7" xr:uid="{886F140A-ECCC-4C97-9D42-7C22AED55C3B}"/>
    <cellStyle name="Normal 2 4" xfId="8" xr:uid="{F7570E42-8BE8-4AC2-9F8C-A52BE41309C3}"/>
    <cellStyle name="Normal 2 5" xfId="159" xr:uid="{76398383-D5D6-4AFD-97D4-2E77C20D00AB}"/>
    <cellStyle name="Normal 2 5 2" xfId="160" xr:uid="{0B84CBFB-9EA5-4CCD-BA33-0553E9C79484}"/>
    <cellStyle name="Normal 2 6" xfId="162" xr:uid="{AE054D59-DDDF-45AA-B324-F3F92CA27C85}"/>
    <cellStyle name="Normal 3" xfId="9" xr:uid="{32B11E2B-F21C-4311-AA67-AB4E0374A0A0}"/>
    <cellStyle name="Normal 4" xfId="10" xr:uid="{7427BB86-CAC2-4FD8-8B85-2E2128889131}"/>
    <cellStyle name="Normal 4 2" xfId="148" xr:uid="{9741148C-73E9-4AEB-973E-FC4527FEBADC}"/>
    <cellStyle name="Normal 5" xfId="12" xr:uid="{CB07A438-7EEB-432E-9746-C161C801A135}"/>
    <cellStyle name="Normal 6" xfId="163" xr:uid="{17A06096-ECCE-430E-A45B-41A9324F1726}"/>
    <cellStyle name="orange" xfId="122" xr:uid="{CE8BFE33-6033-427E-84AD-464DB945537D}"/>
    <cellStyle name="Pourcentage 2" xfId="11" xr:uid="{69D5A766-2888-45A5-9480-5E18DDA65939}"/>
    <cellStyle name="Pourcentage 3" xfId="157" xr:uid="{A80EF248-4624-4824-8A2A-879426086CE2}"/>
    <cellStyle name="Result" xfId="123" xr:uid="{C166E900-6FE0-48DC-8894-1A1C416DC1B1}"/>
    <cellStyle name="Result2" xfId="124" xr:uid="{00895E4F-901D-46C5-A56B-B70C5AFFECE8}"/>
    <cellStyle name="Rouge" xfId="125" xr:uid="{AC3F7BF5-BE96-4036-852A-D93EE8CC6A34}"/>
    <cellStyle name="Satisfaisant 1" xfId="126" xr:uid="{A58E6FE8-4BDF-4BE8-9751-0CBD05AB5CA6}"/>
    <cellStyle name="Satisfaisant 2" xfId="127" xr:uid="{64876C69-E2AF-4542-B09E-B16788F29627}"/>
    <cellStyle name="Satisfaisant 3" xfId="17" xr:uid="{2C3F37C3-595D-487C-9BA0-C3083678C0DB}"/>
    <cellStyle name="Sortie 1" xfId="128" xr:uid="{68FA4C99-9185-46FF-B619-70DEA1FC30C0}"/>
    <cellStyle name="Sortie 2" xfId="129" xr:uid="{EBFCE1E9-75B9-4059-A2E5-A3B1B0E3555E}"/>
    <cellStyle name="Sortie 3" xfId="21" xr:uid="{690CA979-B2E3-4378-A259-B43016026ADF}"/>
    <cellStyle name="Texte explicatif 1" xfId="130" xr:uid="{575F914E-AF90-45EB-89D0-52191EE610FA}"/>
    <cellStyle name="Texte explicatif 2" xfId="131" xr:uid="{03BC6FF8-F150-45C0-A93E-D88D39B41AAD}"/>
    <cellStyle name="Texte explicatif 3" xfId="27" xr:uid="{60FAC4C7-F28A-400F-9679-F4BE9ACEB109}"/>
    <cellStyle name="Titre 1" xfId="140" xr:uid="{8EACC7B4-1A81-4908-A569-F5964030B86B}"/>
    <cellStyle name="Titre 2" xfId="141" xr:uid="{BA2B0510-1B60-45CE-BB9F-00B021C587F9}"/>
    <cellStyle name="Titre 3" xfId="142" xr:uid="{4C0031EC-8EFC-44D3-BB51-8D3BF478ADA2}"/>
    <cellStyle name="Titre 1 1" xfId="132" xr:uid="{984C20B2-BF37-443B-839A-B8539D5F1890}"/>
    <cellStyle name="Titre 1 2" xfId="133" xr:uid="{57F34809-22F7-4CFE-9BFC-74A94310072F}"/>
    <cellStyle name="Titre 1 3" xfId="13" xr:uid="{17F3137E-CAE7-4921-9E62-9EA33035379B}"/>
    <cellStyle name="Titre 2 1" xfId="134" xr:uid="{3864F206-A2C7-4EA0-BD35-06C31D1BC401}"/>
    <cellStyle name="Titre 2 2" xfId="135" xr:uid="{025DA8A7-0D1D-4ED4-B131-C1D48E3B54E1}"/>
    <cellStyle name="Titre 2 3" xfId="14" xr:uid="{A3389FB4-9BA9-45A3-AC88-66DC433547C1}"/>
    <cellStyle name="Titre 3 1" xfId="136" xr:uid="{F6746347-6F9A-4F28-AEDF-1A769C2BAE07}"/>
    <cellStyle name="Titre 3 2" xfId="137" xr:uid="{21E920D4-EF32-4050-8B5D-773D3DA415D9}"/>
    <cellStyle name="Titre 3 3" xfId="15" xr:uid="{E095BAD5-A8DC-4D3E-A184-418D67E22770}"/>
    <cellStyle name="Titre 4 1" xfId="138" xr:uid="{84CC9F69-4426-4AB3-A9FB-01FCA6BD771B}"/>
    <cellStyle name="Titre 4 2" xfId="139" xr:uid="{5AA42291-F6A4-4F89-B0CA-2ADE251B02E1}"/>
    <cellStyle name="Titre 4 3" xfId="16" xr:uid="{2C3E1BE0-A495-4D86-A19D-8DF36D247D7B}"/>
    <cellStyle name="Total 1" xfId="143" xr:uid="{6C598AD4-0E6A-478B-ABC5-C4956A106439}"/>
    <cellStyle name="Total 2" xfId="144" xr:uid="{0536EB30-6E10-4CC1-99FE-BC4B9105EF7B}"/>
    <cellStyle name="Total 3" xfId="28" xr:uid="{1F4868E7-B08C-44DB-99D7-896BD4C9A86D}"/>
    <cellStyle name="Vérification 1" xfId="145" xr:uid="{0E74A6BA-0D7B-4C63-BBA7-14EDB0DA1491}"/>
    <cellStyle name="Vérification 2" xfId="146" xr:uid="{0B05AA2B-3501-4B00-AE54-F244BDD5923E}"/>
    <cellStyle name="Vérification 3" xfId="24" xr:uid="{07A3B3DB-3B5E-4DB2-A49D-F0DF5EADAA9E}"/>
    <cellStyle name="vert" xfId="147" xr:uid="{807A1787-BA85-4E0B-8942-265CAAC0E70B}"/>
    <cellStyle name="vide" xfId="166" xr:uid="{E3F4B071-C586-4C08-8F05-D9094EE1AC4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3DE0ED-9C33-4011-8259-8D769A89AEE9}">
  <dimension ref="B1:I76"/>
  <sheetViews>
    <sheetView tabSelected="1" view="pageBreakPreview" zoomScale="85" zoomScaleNormal="85" zoomScaleSheetLayoutView="85" workbookViewId="0">
      <pane ySplit="7" topLeftCell="A8" activePane="bottomLeft" state="frozen"/>
      <selection pane="bottomLeft" activeCell="O7" sqref="O7"/>
    </sheetView>
  </sheetViews>
  <sheetFormatPr baseColWidth="10" defaultColWidth="10.90625" defaultRowHeight="14.5"/>
  <cols>
    <col min="1" max="1" width="1.90625" style="1" customWidth="1"/>
    <col min="2" max="3" width="16.453125" style="1" customWidth="1"/>
    <col min="4" max="4" width="67.1796875" style="1" customWidth="1"/>
    <col min="5" max="5" width="16.81640625" style="1" bestFit="1" customWidth="1"/>
    <col min="6" max="7" width="11.54296875" style="1" bestFit="1" customWidth="1"/>
    <col min="8" max="9" width="12.1796875" style="1" bestFit="1" customWidth="1"/>
    <col min="10" max="10" width="6.08984375" style="1" customWidth="1"/>
    <col min="11" max="11" width="19.6328125" style="1" bestFit="1" customWidth="1"/>
    <col min="12" max="12" width="11.26953125" style="1" bestFit="1" customWidth="1"/>
    <col min="13" max="13" width="1.81640625" style="1" customWidth="1"/>
    <col min="14" max="14" width="11.1796875" style="1" bestFit="1" customWidth="1"/>
    <col min="15" max="15" width="10.90625" style="1"/>
    <col min="16" max="16" width="58.08984375" style="1" customWidth="1"/>
    <col min="17" max="16384" width="10.90625" style="1"/>
  </cols>
  <sheetData>
    <row r="1" spans="2:9" ht="15" thickBot="1"/>
    <row r="2" spans="2:9" ht="18.25" customHeight="1">
      <c r="B2" s="48" t="s">
        <v>67</v>
      </c>
      <c r="C2" s="49"/>
      <c r="D2" s="49"/>
      <c r="E2" s="49"/>
      <c r="F2" s="49"/>
      <c r="G2" s="49"/>
      <c r="H2" s="49"/>
      <c r="I2" s="50"/>
    </row>
    <row r="3" spans="2:9" ht="18.25" customHeight="1">
      <c r="B3" s="51" t="s">
        <v>70</v>
      </c>
      <c r="C3" s="52"/>
      <c r="D3" s="52"/>
      <c r="E3" s="52"/>
      <c r="F3" s="52"/>
      <c r="G3" s="52"/>
      <c r="H3" s="52"/>
      <c r="I3" s="53"/>
    </row>
    <row r="4" spans="2:9" ht="45" customHeight="1">
      <c r="B4" s="54" t="s">
        <v>81</v>
      </c>
      <c r="C4" s="55"/>
      <c r="D4" s="55"/>
      <c r="E4" s="55"/>
      <c r="F4" s="55"/>
      <c r="G4" s="55"/>
      <c r="H4" s="55"/>
      <c r="I4" s="56"/>
    </row>
    <row r="5" spans="2:9" ht="14.4" customHeight="1">
      <c r="B5" s="57" t="s">
        <v>68</v>
      </c>
      <c r="C5" s="58"/>
      <c r="D5" s="58"/>
      <c r="E5" s="58"/>
      <c r="F5" s="58"/>
      <c r="G5" s="58"/>
      <c r="H5" s="58"/>
      <c r="I5" s="59"/>
    </row>
    <row r="6" spans="2:9" ht="18.25" customHeight="1" thickBot="1">
      <c r="B6" s="60"/>
      <c r="C6" s="61"/>
      <c r="D6" s="61"/>
      <c r="E6" s="61"/>
      <c r="F6" s="61"/>
      <c r="G6" s="61"/>
      <c r="H6" s="61"/>
      <c r="I6" s="62"/>
    </row>
    <row r="7" spans="2:9" ht="15" thickBot="1">
      <c r="B7" s="27" t="s">
        <v>25</v>
      </c>
      <c r="C7" s="28" t="s">
        <v>24</v>
      </c>
      <c r="D7" s="28" t="s">
        <v>0</v>
      </c>
      <c r="E7" s="28" t="s">
        <v>1</v>
      </c>
      <c r="F7" s="28" t="s">
        <v>2</v>
      </c>
      <c r="G7" s="28" t="s">
        <v>12</v>
      </c>
      <c r="H7" s="28" t="s">
        <v>3</v>
      </c>
      <c r="I7" s="29" t="s">
        <v>14</v>
      </c>
    </row>
    <row r="8" spans="2:9">
      <c r="B8" s="63" t="s">
        <v>7</v>
      </c>
      <c r="C8" s="8" t="s">
        <v>27</v>
      </c>
      <c r="D8" s="5" t="s">
        <v>8</v>
      </c>
      <c r="E8" s="69" t="s">
        <v>6</v>
      </c>
      <c r="F8" s="71">
        <v>1</v>
      </c>
      <c r="G8" s="73">
        <v>0</v>
      </c>
      <c r="H8" s="73">
        <f t="shared" ref="H8:H33" si="0">F8*G8</f>
        <v>0</v>
      </c>
      <c r="I8" s="65">
        <f>SUM(H8:H12)</f>
        <v>0</v>
      </c>
    </row>
    <row r="9" spans="2:9">
      <c r="B9" s="64"/>
      <c r="C9" s="9" t="s">
        <v>28</v>
      </c>
      <c r="D9" s="7" t="s">
        <v>23</v>
      </c>
      <c r="E9" s="70"/>
      <c r="F9" s="72"/>
      <c r="G9" s="74"/>
      <c r="H9" s="74"/>
      <c r="I9" s="66"/>
    </row>
    <row r="10" spans="2:9">
      <c r="B10" s="64"/>
      <c r="C10" s="9" t="s">
        <v>29</v>
      </c>
      <c r="D10" s="7" t="s">
        <v>9</v>
      </c>
      <c r="E10" s="11" t="s">
        <v>6</v>
      </c>
      <c r="F10" s="15">
        <v>1</v>
      </c>
      <c r="G10" s="14">
        <v>0</v>
      </c>
      <c r="H10" s="14">
        <f t="shared" si="0"/>
        <v>0</v>
      </c>
      <c r="I10" s="66"/>
    </row>
    <row r="11" spans="2:9">
      <c r="B11" s="64"/>
      <c r="C11" s="9" t="s">
        <v>30</v>
      </c>
      <c r="D11" s="7" t="s">
        <v>10</v>
      </c>
      <c r="E11" s="7" t="s">
        <v>6</v>
      </c>
      <c r="F11" s="15">
        <v>1</v>
      </c>
      <c r="G11" s="14">
        <v>0</v>
      </c>
      <c r="H11" s="14">
        <f t="shared" si="0"/>
        <v>0</v>
      </c>
      <c r="I11" s="66"/>
    </row>
    <row r="12" spans="2:9" ht="15" thickBot="1">
      <c r="B12" s="67"/>
      <c r="C12" s="10" t="s">
        <v>31</v>
      </c>
      <c r="D12" s="6" t="s">
        <v>72</v>
      </c>
      <c r="E12" s="6" t="s">
        <v>6</v>
      </c>
      <c r="F12" s="16">
        <v>1</v>
      </c>
      <c r="G12" s="17">
        <v>0</v>
      </c>
      <c r="H12" s="17">
        <f t="shared" si="0"/>
        <v>0</v>
      </c>
      <c r="I12" s="68"/>
    </row>
    <row r="13" spans="2:9">
      <c r="B13" s="64" t="s">
        <v>77</v>
      </c>
      <c r="C13" s="9" t="s">
        <v>32</v>
      </c>
      <c r="D13" s="7" t="s">
        <v>26</v>
      </c>
      <c r="E13" s="7" t="s">
        <v>6</v>
      </c>
      <c r="F13" s="15">
        <v>1</v>
      </c>
      <c r="G13" s="36">
        <v>0</v>
      </c>
      <c r="H13" s="14">
        <f t="shared" si="0"/>
        <v>0</v>
      </c>
      <c r="I13" s="66">
        <f>SUM(H13:H16)</f>
        <v>0</v>
      </c>
    </row>
    <row r="14" spans="2:9">
      <c r="B14" s="64"/>
      <c r="C14" s="9" t="s">
        <v>33</v>
      </c>
      <c r="D14" s="7" t="s">
        <v>58</v>
      </c>
      <c r="E14" s="7" t="s">
        <v>6</v>
      </c>
      <c r="F14" s="15">
        <v>1</v>
      </c>
      <c r="G14" s="36">
        <v>0</v>
      </c>
      <c r="H14" s="14">
        <f t="shared" si="0"/>
        <v>0</v>
      </c>
      <c r="I14" s="66"/>
    </row>
    <row r="15" spans="2:9">
      <c r="B15" s="64"/>
      <c r="C15" s="9" t="s">
        <v>34</v>
      </c>
      <c r="D15" s="7" t="s">
        <v>82</v>
      </c>
      <c r="E15" s="7" t="s">
        <v>6</v>
      </c>
      <c r="F15" s="15">
        <v>1</v>
      </c>
      <c r="G15" s="36">
        <v>0</v>
      </c>
      <c r="H15" s="14">
        <f t="shared" si="0"/>
        <v>0</v>
      </c>
      <c r="I15" s="66"/>
    </row>
    <row r="16" spans="2:9" ht="15" thickBot="1">
      <c r="B16" s="64"/>
      <c r="C16" s="9" t="s">
        <v>35</v>
      </c>
      <c r="D16" s="7" t="s">
        <v>80</v>
      </c>
      <c r="E16" s="7" t="s">
        <v>6</v>
      </c>
      <c r="F16" s="15">
        <v>1</v>
      </c>
      <c r="G16" s="36">
        <v>0</v>
      </c>
      <c r="H16" s="14">
        <f t="shared" si="0"/>
        <v>0</v>
      </c>
      <c r="I16" s="66"/>
    </row>
    <row r="17" spans="2:9">
      <c r="B17" s="63" t="s">
        <v>20</v>
      </c>
      <c r="C17" s="8"/>
      <c r="D17" s="5" t="s">
        <v>74</v>
      </c>
      <c r="E17" s="5" t="s">
        <v>69</v>
      </c>
      <c r="F17" s="34"/>
      <c r="G17" s="34"/>
      <c r="H17" s="35"/>
      <c r="I17" s="65">
        <f>SUM(H18:H20)</f>
        <v>0</v>
      </c>
    </row>
    <row r="18" spans="2:9">
      <c r="B18" s="64"/>
      <c r="C18" s="9" t="s">
        <v>36</v>
      </c>
      <c r="D18" s="37" t="s">
        <v>16</v>
      </c>
      <c r="E18" s="7" t="s">
        <v>4</v>
      </c>
      <c r="F18" s="26">
        <v>19.7</v>
      </c>
      <c r="G18" s="33">
        <v>0</v>
      </c>
      <c r="H18" s="32">
        <f>F18*G18</f>
        <v>0</v>
      </c>
      <c r="I18" s="66"/>
    </row>
    <row r="19" spans="2:9">
      <c r="B19" s="64"/>
      <c r="C19" s="9" t="s">
        <v>54</v>
      </c>
      <c r="D19" s="7" t="s">
        <v>56</v>
      </c>
      <c r="E19" s="7" t="s">
        <v>4</v>
      </c>
      <c r="F19" s="26">
        <v>2.7</v>
      </c>
      <c r="G19" s="36">
        <v>0</v>
      </c>
      <c r="H19" s="14">
        <f t="shared" si="0"/>
        <v>0</v>
      </c>
      <c r="I19" s="66"/>
    </row>
    <row r="20" spans="2:9" ht="15" thickBot="1">
      <c r="B20" s="64"/>
      <c r="C20" s="9" t="s">
        <v>55</v>
      </c>
      <c r="D20" s="7" t="s">
        <v>37</v>
      </c>
      <c r="E20" s="7" t="s">
        <v>5</v>
      </c>
      <c r="F20" s="26">
        <v>5.5</v>
      </c>
      <c r="G20" s="36">
        <v>0</v>
      </c>
      <c r="H20" s="14">
        <f t="shared" si="0"/>
        <v>0</v>
      </c>
      <c r="I20" s="66"/>
    </row>
    <row r="21" spans="2:9" ht="14.5" customHeight="1">
      <c r="B21" s="63" t="s">
        <v>38</v>
      </c>
      <c r="C21" s="8" t="s">
        <v>41</v>
      </c>
      <c r="D21" s="5" t="s">
        <v>76</v>
      </c>
      <c r="E21" s="5" t="s">
        <v>1</v>
      </c>
      <c r="F21" s="40">
        <v>1</v>
      </c>
      <c r="G21" s="42">
        <v>0</v>
      </c>
      <c r="H21" s="42">
        <f t="shared" si="0"/>
        <v>0</v>
      </c>
      <c r="I21" s="65">
        <f>SUM(H21:H26)</f>
        <v>0</v>
      </c>
    </row>
    <row r="22" spans="2:9">
      <c r="B22" s="64"/>
      <c r="C22" s="9" t="s">
        <v>42</v>
      </c>
      <c r="D22" s="7" t="s">
        <v>39</v>
      </c>
      <c r="E22" s="7" t="s">
        <v>6</v>
      </c>
      <c r="F22" s="41">
        <v>1</v>
      </c>
      <c r="G22" s="45">
        <v>0</v>
      </c>
      <c r="H22" s="43">
        <f t="shared" si="0"/>
        <v>0</v>
      </c>
      <c r="I22" s="66"/>
    </row>
    <row r="23" spans="2:9">
      <c r="B23" s="64"/>
      <c r="C23" s="9" t="s">
        <v>43</v>
      </c>
      <c r="D23" s="7" t="s">
        <v>18</v>
      </c>
      <c r="E23" s="7" t="s">
        <v>6</v>
      </c>
      <c r="F23" s="41">
        <v>1</v>
      </c>
      <c r="G23" s="45">
        <v>0</v>
      </c>
      <c r="H23" s="43">
        <f t="shared" si="0"/>
        <v>0</v>
      </c>
      <c r="I23" s="66"/>
    </row>
    <row r="24" spans="2:9">
      <c r="B24" s="64"/>
      <c r="C24" s="9" t="s">
        <v>44</v>
      </c>
      <c r="D24" s="39" t="s">
        <v>65</v>
      </c>
      <c r="E24" s="7" t="s">
        <v>59</v>
      </c>
      <c r="F24" s="41">
        <v>1</v>
      </c>
      <c r="G24" s="45">
        <v>0</v>
      </c>
      <c r="H24" s="43">
        <f t="shared" ref="H24:H25" si="1">F24*G24</f>
        <v>0</v>
      </c>
      <c r="I24" s="66"/>
    </row>
    <row r="25" spans="2:9">
      <c r="B25" s="64"/>
      <c r="C25" s="9" t="s">
        <v>62</v>
      </c>
      <c r="D25" s="7" t="s">
        <v>63</v>
      </c>
      <c r="E25" s="7" t="s">
        <v>1</v>
      </c>
      <c r="F25" s="41">
        <v>1</v>
      </c>
      <c r="G25" s="45">
        <v>0</v>
      </c>
      <c r="H25" s="43">
        <f t="shared" si="1"/>
        <v>0</v>
      </c>
      <c r="I25" s="66"/>
    </row>
    <row r="26" spans="2:9" ht="15" thickBot="1">
      <c r="B26" s="67"/>
      <c r="C26" s="10" t="s">
        <v>64</v>
      </c>
      <c r="D26" s="6" t="s">
        <v>57</v>
      </c>
      <c r="E26" s="6" t="s">
        <v>73</v>
      </c>
      <c r="F26" s="16">
        <v>1</v>
      </c>
      <c r="G26" s="46">
        <v>0</v>
      </c>
      <c r="H26" s="17">
        <f>F25*G26</f>
        <v>0</v>
      </c>
      <c r="I26" s="68"/>
    </row>
    <row r="27" spans="2:9">
      <c r="B27" s="63" t="s">
        <v>21</v>
      </c>
      <c r="C27" s="8" t="s">
        <v>47</v>
      </c>
      <c r="D27" s="5" t="s">
        <v>40</v>
      </c>
      <c r="E27" s="5" t="s">
        <v>5</v>
      </c>
      <c r="F27" s="38">
        <v>5.5</v>
      </c>
      <c r="G27" s="47">
        <v>0</v>
      </c>
      <c r="H27" s="13">
        <f t="shared" si="0"/>
        <v>0</v>
      </c>
      <c r="I27" s="65">
        <f>SUM(H27:H35)</f>
        <v>0</v>
      </c>
    </row>
    <row r="28" spans="2:9">
      <c r="B28" s="64"/>
      <c r="C28" s="9" t="s">
        <v>48</v>
      </c>
      <c r="D28" s="11" t="s">
        <v>22</v>
      </c>
      <c r="E28" s="7" t="s">
        <v>1</v>
      </c>
      <c r="F28" s="15">
        <v>8</v>
      </c>
      <c r="G28" s="44">
        <v>0</v>
      </c>
      <c r="H28" s="14">
        <f t="shared" si="0"/>
        <v>0</v>
      </c>
      <c r="I28" s="66"/>
    </row>
    <row r="29" spans="2:9">
      <c r="B29" s="64"/>
      <c r="C29" s="9" t="s">
        <v>49</v>
      </c>
      <c r="D29" s="7" t="s">
        <v>45</v>
      </c>
      <c r="E29" s="7" t="s">
        <v>1</v>
      </c>
      <c r="F29" s="15">
        <v>4</v>
      </c>
      <c r="G29" s="44">
        <v>0</v>
      </c>
      <c r="H29" s="14">
        <f t="shared" si="0"/>
        <v>0</v>
      </c>
      <c r="I29" s="66"/>
    </row>
    <row r="30" spans="2:9">
      <c r="B30" s="64"/>
      <c r="C30" s="9" t="s">
        <v>50</v>
      </c>
      <c r="D30" s="7" t="s">
        <v>60</v>
      </c>
      <c r="E30" s="7" t="s">
        <v>1</v>
      </c>
      <c r="F30" s="26">
        <v>5</v>
      </c>
      <c r="G30" s="44">
        <v>0</v>
      </c>
      <c r="H30" s="14">
        <f t="shared" si="0"/>
        <v>0</v>
      </c>
      <c r="I30" s="66"/>
    </row>
    <row r="31" spans="2:9">
      <c r="B31" s="64"/>
      <c r="C31" s="9" t="s">
        <v>51</v>
      </c>
      <c r="D31" s="7" t="s">
        <v>71</v>
      </c>
      <c r="E31" s="7" t="s">
        <v>1</v>
      </c>
      <c r="F31" s="15">
        <v>3</v>
      </c>
      <c r="G31" s="44">
        <v>0</v>
      </c>
      <c r="H31" s="14">
        <f t="shared" si="0"/>
        <v>0</v>
      </c>
      <c r="I31" s="66"/>
    </row>
    <row r="32" spans="2:9">
      <c r="B32" s="64"/>
      <c r="C32" s="9" t="s">
        <v>52</v>
      </c>
      <c r="D32" s="7" t="s">
        <v>46</v>
      </c>
      <c r="E32" s="7" t="s">
        <v>1</v>
      </c>
      <c r="F32" s="15">
        <v>3</v>
      </c>
      <c r="G32" s="44">
        <v>0</v>
      </c>
      <c r="H32" s="14">
        <f t="shared" si="0"/>
        <v>0</v>
      </c>
      <c r="I32" s="66"/>
    </row>
    <row r="33" spans="2:9">
      <c r="B33" s="64"/>
      <c r="C33" s="9" t="s">
        <v>75</v>
      </c>
      <c r="D33" s="7" t="s">
        <v>17</v>
      </c>
      <c r="E33" s="7" t="s">
        <v>6</v>
      </c>
      <c r="F33" s="15">
        <v>1</v>
      </c>
      <c r="G33" s="44">
        <v>0</v>
      </c>
      <c r="H33" s="14">
        <f t="shared" si="0"/>
        <v>0</v>
      </c>
      <c r="I33" s="66"/>
    </row>
    <row r="34" spans="2:9">
      <c r="B34" s="64"/>
      <c r="C34" s="9" t="s">
        <v>53</v>
      </c>
      <c r="D34" s="7" t="s">
        <v>19</v>
      </c>
      <c r="E34" s="7" t="s">
        <v>6</v>
      </c>
      <c r="F34" s="24">
        <v>1</v>
      </c>
      <c r="G34" s="45">
        <v>0</v>
      </c>
      <c r="H34" s="25">
        <f t="shared" ref="H34" si="2">F34*G34</f>
        <v>0</v>
      </c>
      <c r="I34" s="66"/>
    </row>
    <row r="35" spans="2:9" ht="15" thickBot="1">
      <c r="B35" s="67"/>
      <c r="C35" s="9" t="s">
        <v>61</v>
      </c>
      <c r="D35" s="6" t="s">
        <v>66</v>
      </c>
      <c r="E35" s="12" t="s">
        <v>69</v>
      </c>
      <c r="F35" s="30"/>
      <c r="G35" s="31"/>
      <c r="H35" s="31"/>
      <c r="I35" s="68"/>
    </row>
    <row r="36" spans="2:9">
      <c r="B36" s="77" t="s">
        <v>78</v>
      </c>
      <c r="C36" s="78"/>
      <c r="D36" s="78"/>
      <c r="E36" s="78"/>
      <c r="F36" s="78"/>
      <c r="G36" s="78"/>
      <c r="H36" s="78"/>
      <c r="I36" s="18">
        <f>SUM(I8:I35)</f>
        <v>0</v>
      </c>
    </row>
    <row r="37" spans="2:9">
      <c r="B37" s="19"/>
      <c r="C37" s="7"/>
      <c r="D37" s="7"/>
      <c r="E37" s="7"/>
      <c r="F37" s="20" t="s">
        <v>13</v>
      </c>
      <c r="G37" s="20">
        <v>20</v>
      </c>
      <c r="H37" s="21" t="s">
        <v>11</v>
      </c>
      <c r="I37" s="22">
        <f>I36*G37%</f>
        <v>0</v>
      </c>
    </row>
    <row r="38" spans="2:9" ht="15" thickBot="1">
      <c r="B38" s="75" t="s">
        <v>79</v>
      </c>
      <c r="C38" s="76"/>
      <c r="D38" s="76"/>
      <c r="E38" s="76"/>
      <c r="F38" s="76"/>
      <c r="G38" s="76"/>
      <c r="H38" s="76"/>
      <c r="I38" s="23">
        <f>I36+I37</f>
        <v>0</v>
      </c>
    </row>
    <row r="39" spans="2:9">
      <c r="G39" s="3" t="s">
        <v>15</v>
      </c>
      <c r="H39" s="4">
        <f>SUM(H8:H35)</f>
        <v>0</v>
      </c>
    </row>
    <row r="63" spans="5:9">
      <c r="E63"/>
      <c r="F63"/>
      <c r="G63"/>
      <c r="H63"/>
      <c r="I63"/>
    </row>
    <row r="64" spans="5:9">
      <c r="E64" s="2"/>
      <c r="F64"/>
      <c r="G64"/>
      <c r="H64"/>
      <c r="I64"/>
    </row>
    <row r="65" spans="5:9">
      <c r="E65"/>
      <c r="F65"/>
      <c r="G65"/>
      <c r="H65"/>
      <c r="I65"/>
    </row>
    <row r="66" spans="5:9">
      <c r="E66"/>
      <c r="F66"/>
      <c r="G66"/>
      <c r="H66"/>
      <c r="I66"/>
    </row>
    <row r="67" spans="5:9">
      <c r="E67"/>
      <c r="F67"/>
      <c r="G67"/>
      <c r="H67"/>
      <c r="I67"/>
    </row>
    <row r="68" spans="5:9">
      <c r="E68"/>
      <c r="F68"/>
      <c r="G68"/>
      <c r="H68"/>
      <c r="I68"/>
    </row>
    <row r="69" spans="5:9">
      <c r="E69" s="2"/>
      <c r="F69" s="2"/>
      <c r="G69" s="2"/>
      <c r="H69" s="2"/>
      <c r="I69" s="2"/>
    </row>
    <row r="70" spans="5:9">
      <c r="E70"/>
      <c r="F70"/>
      <c r="G70"/>
      <c r="H70"/>
      <c r="I70"/>
    </row>
    <row r="71" spans="5:9">
      <c r="E71"/>
      <c r="F71"/>
      <c r="G71"/>
      <c r="H71"/>
      <c r="I71"/>
    </row>
    <row r="72" spans="5:9">
      <c r="E72"/>
      <c r="F72"/>
      <c r="G72"/>
      <c r="H72"/>
      <c r="I72"/>
    </row>
    <row r="73" spans="5:9">
      <c r="E73" s="2"/>
      <c r="F73"/>
      <c r="G73"/>
      <c r="H73"/>
      <c r="I73"/>
    </row>
    <row r="74" spans="5:9">
      <c r="E74"/>
      <c r="F74"/>
      <c r="G74"/>
      <c r="H74"/>
      <c r="I74"/>
    </row>
    <row r="75" spans="5:9">
      <c r="E75"/>
      <c r="F75"/>
      <c r="G75"/>
      <c r="H75"/>
      <c r="I75"/>
    </row>
    <row r="76" spans="5:9">
      <c r="E76"/>
      <c r="F76"/>
      <c r="G76"/>
      <c r="H76"/>
      <c r="I76"/>
    </row>
  </sheetData>
  <mergeCells count="20">
    <mergeCell ref="B21:B26"/>
    <mergeCell ref="I21:I26"/>
    <mergeCell ref="B38:H38"/>
    <mergeCell ref="I27:I35"/>
    <mergeCell ref="B36:H36"/>
    <mergeCell ref="B27:B35"/>
    <mergeCell ref="B2:I2"/>
    <mergeCell ref="B3:I3"/>
    <mergeCell ref="B4:I4"/>
    <mergeCell ref="B5:I6"/>
    <mergeCell ref="B17:B20"/>
    <mergeCell ref="I17:I20"/>
    <mergeCell ref="B8:B12"/>
    <mergeCell ref="B13:B16"/>
    <mergeCell ref="I8:I12"/>
    <mergeCell ref="I13:I16"/>
    <mergeCell ref="E8:E9"/>
    <mergeCell ref="F8:F9"/>
    <mergeCell ref="G8:G9"/>
    <mergeCell ref="H8:H9"/>
  </mergeCells>
  <phoneticPr fontId="4" type="noConversion"/>
  <pageMargins left="0.25" right="0.25" top="0.75" bottom="0.75" header="0.3" footer="0.3"/>
  <pageSetup paperSize="9" scale="8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vt:lpstr>
      <vt:lpstr>DPGF!Zone_d_impression</vt:lpstr>
    </vt:vector>
  </TitlesOfParts>
  <Company>DGAC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Daguet</dc:creator>
  <cp:lastModifiedBy>Gabriel Daguet</cp:lastModifiedBy>
  <cp:lastPrinted>2024-02-12T09:16:10Z</cp:lastPrinted>
  <dcterms:created xsi:type="dcterms:W3CDTF">2024-01-24T18:01:27Z</dcterms:created>
  <dcterms:modified xsi:type="dcterms:W3CDTF">2025-03-28T13:27:45Z</dcterms:modified>
</cp:coreProperties>
</file>